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NFORM\hi\ENGLISH STREAM\FRESH AT FONTYS FEBRUARY 2022\"/>
    </mc:Choice>
  </mc:AlternateContent>
  <bookViews>
    <workbookView xWindow="0" yWindow="0" windowWidth="23040" windowHeight="8508"/>
  </bookViews>
  <sheets>
    <sheet name="2021-2022" sheetId="2" r:id="rId1"/>
  </sheets>
  <definedNames>
    <definedName name="Print_Area" localSheetId="0">'2021-2022'!$B$14:$V$70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" i="2" l="1"/>
  <c r="E53" i="2" l="1"/>
  <c r="E54" i="2" s="1"/>
  <c r="E55" i="2" s="1"/>
  <c r="E56" i="2" s="1"/>
  <c r="E57" i="2" s="1"/>
  <c r="E58" i="2" s="1"/>
  <c r="F53" i="2" s="1"/>
  <c r="F54" i="2" s="1"/>
  <c r="F55" i="2" s="1"/>
  <c r="F56" i="2" s="1"/>
  <c r="F57" i="2" s="1"/>
  <c r="F58" i="2" s="1"/>
  <c r="G53" i="2" s="1"/>
  <c r="G54" i="2" s="1"/>
  <c r="G55" i="2" s="1"/>
  <c r="G56" i="2" s="1"/>
  <c r="G57" i="2" s="1"/>
  <c r="G58" i="2" s="1"/>
  <c r="H53" i="2" s="1"/>
  <c r="H54" i="2" s="1"/>
  <c r="E51" i="2"/>
  <c r="F51" i="2" s="1"/>
  <c r="G51" i="2" s="1"/>
  <c r="H51" i="2" s="1"/>
  <c r="P49" i="2"/>
  <c r="Q44" i="2" s="1"/>
  <c r="Q45" i="2" s="1"/>
  <c r="Q46" i="2" s="1"/>
  <c r="Q47" i="2" s="1"/>
  <c r="Q48" i="2" s="1"/>
  <c r="Q49" i="2" s="1"/>
  <c r="R44" i="2" s="1"/>
  <c r="R45" i="2" s="1"/>
  <c r="R46" i="2" s="1"/>
  <c r="R47" i="2" s="1"/>
  <c r="R48" i="2" s="1"/>
  <c r="R49" i="2" s="1"/>
  <c r="S44" i="2" s="1"/>
  <c r="S45" i="2" s="1"/>
  <c r="S46" i="2" s="1"/>
  <c r="S47" i="2" s="1"/>
  <c r="S48" i="2" s="1"/>
  <c r="S49" i="2" s="1"/>
  <c r="T44" i="2" s="1"/>
  <c r="T45" i="2" s="1"/>
  <c r="T46" i="2" s="1"/>
  <c r="Q43" i="2"/>
  <c r="R43" i="2" s="1"/>
  <c r="Q42" i="2"/>
  <c r="R42" i="2" s="1"/>
  <c r="S42" i="2" s="1"/>
  <c r="T42" i="2" s="1"/>
  <c r="K44" i="2"/>
  <c r="K45" i="2" s="1"/>
  <c r="K46" i="2" s="1"/>
  <c r="K47" i="2" s="1"/>
  <c r="K48" i="2" s="1"/>
  <c r="K49" i="2" s="1"/>
  <c r="L44" i="2" s="1"/>
  <c r="L45" i="2" s="1"/>
  <c r="L46" i="2" s="1"/>
  <c r="L47" i="2" s="1"/>
  <c r="L48" i="2" s="1"/>
  <c r="L49" i="2" s="1"/>
  <c r="M44" i="2" s="1"/>
  <c r="M45" i="2" s="1"/>
  <c r="M46" i="2" s="1"/>
  <c r="M47" i="2" s="1"/>
  <c r="M48" i="2" s="1"/>
  <c r="M49" i="2" s="1"/>
  <c r="N44" i="2" s="1"/>
  <c r="N45" i="2" s="1"/>
  <c r="M43" i="2"/>
  <c r="N43" i="2" s="1"/>
  <c r="K42" i="2"/>
  <c r="L42" i="2" s="1"/>
  <c r="M42" i="2" s="1"/>
  <c r="N42" i="2" s="1"/>
  <c r="E44" i="2"/>
  <c r="E45" i="2" s="1"/>
  <c r="E46" i="2" s="1"/>
  <c r="E47" i="2" s="1"/>
  <c r="E48" i="2" s="1"/>
  <c r="E49" i="2" s="1"/>
  <c r="F44" i="2" s="1"/>
  <c r="F45" i="2" s="1"/>
  <c r="F46" i="2" s="1"/>
  <c r="F47" i="2" s="1"/>
  <c r="F48" i="2" s="1"/>
  <c r="F49" i="2" s="1"/>
  <c r="G44" i="2" s="1"/>
  <c r="G45" i="2" s="1"/>
  <c r="G46" i="2" s="1"/>
  <c r="G47" i="2" s="1"/>
  <c r="G48" i="2" s="1"/>
  <c r="G49" i="2" s="1"/>
  <c r="H44" i="2" s="1"/>
  <c r="H45" i="2" s="1"/>
  <c r="P40" i="2"/>
  <c r="Q35" i="2" s="1"/>
  <c r="Q36" i="2" s="1"/>
  <c r="Q37" i="2" s="1"/>
  <c r="Q38" i="2" s="1"/>
  <c r="Q39" i="2" s="1"/>
  <c r="Q40" i="2" s="1"/>
  <c r="R35" i="2" s="1"/>
  <c r="R36" i="2" s="1"/>
  <c r="R37" i="2" s="1"/>
  <c r="R38" i="2" s="1"/>
  <c r="R39" i="2" s="1"/>
  <c r="R40" i="2" s="1"/>
  <c r="S35" i="2" s="1"/>
  <c r="S36" i="2" s="1"/>
  <c r="S37" i="2" s="1"/>
  <c r="S38" i="2" s="1"/>
  <c r="S39" i="2" s="1"/>
  <c r="S40" i="2" s="1"/>
  <c r="T35" i="2" s="1"/>
  <c r="T36" i="2" s="1"/>
  <c r="Q34" i="2"/>
  <c r="Q33" i="2"/>
  <c r="R33" i="2" s="1"/>
  <c r="S33" i="2" s="1"/>
  <c r="T33" i="2" s="1"/>
  <c r="D42" i="2" s="1"/>
  <c r="E42" i="2" s="1"/>
  <c r="F42" i="2" s="1"/>
  <c r="G42" i="2" s="1"/>
  <c r="H42" i="2" s="1"/>
  <c r="J37" i="2"/>
  <c r="J38" i="2" s="1"/>
  <c r="J39" i="2" s="1"/>
  <c r="J40" i="2" s="1"/>
  <c r="K35" i="2" s="1"/>
  <c r="K36" i="2" s="1"/>
  <c r="K37" i="2" s="1"/>
  <c r="K38" i="2" s="1"/>
  <c r="K39" i="2" s="1"/>
  <c r="K40" i="2" s="1"/>
  <c r="L35" i="2" s="1"/>
  <c r="L36" i="2" s="1"/>
  <c r="L37" i="2" s="1"/>
  <c r="L38" i="2" s="1"/>
  <c r="L39" i="2" s="1"/>
  <c r="L40" i="2" s="1"/>
  <c r="M35" i="2" s="1"/>
  <c r="M36" i="2" s="1"/>
  <c r="M37" i="2" s="1"/>
  <c r="M38" i="2" s="1"/>
  <c r="M39" i="2" s="1"/>
  <c r="M40" i="2" s="1"/>
  <c r="L34" i="2"/>
  <c r="M34" i="2" s="1"/>
  <c r="N34" i="2" s="1"/>
  <c r="K33" i="2"/>
  <c r="L33" i="2" s="1"/>
  <c r="M33" i="2" s="1"/>
  <c r="N33" i="2" s="1"/>
  <c r="E35" i="2"/>
  <c r="E36" i="2" s="1"/>
  <c r="E37" i="2" s="1"/>
  <c r="E38" i="2" s="1"/>
  <c r="E39" i="2" s="1"/>
  <c r="E40" i="2" s="1"/>
  <c r="F35" i="2" s="1"/>
  <c r="F36" i="2" s="1"/>
  <c r="F37" i="2" s="1"/>
  <c r="F38" i="2" s="1"/>
  <c r="F39" i="2" s="1"/>
  <c r="F40" i="2" s="1"/>
  <c r="G35" i="2" s="1"/>
  <c r="G36" i="2" s="1"/>
  <c r="G37" i="2" s="1"/>
  <c r="G38" i="2" s="1"/>
  <c r="G39" i="2" s="1"/>
  <c r="G40" i="2" s="1"/>
  <c r="Q26" i="2"/>
  <c r="Q27" i="2" s="1"/>
  <c r="Q28" i="2" s="1"/>
  <c r="Q29" i="2" s="1"/>
  <c r="Q30" i="2" s="1"/>
  <c r="Q31" i="2" s="1"/>
  <c r="R26" i="2" s="1"/>
  <c r="R24" i="2"/>
  <c r="S24" i="2" s="1"/>
  <c r="T24" i="2" s="1"/>
  <c r="E33" i="2" s="1"/>
  <c r="F33" i="2" s="1"/>
  <c r="G33" i="2" s="1"/>
  <c r="H33" i="2" s="1"/>
  <c r="J29" i="2"/>
  <c r="J30" i="2" s="1"/>
  <c r="J31" i="2" s="1"/>
  <c r="K26" i="2" s="1"/>
  <c r="K27" i="2" s="1"/>
  <c r="K28" i="2" s="1"/>
  <c r="K29" i="2" s="1"/>
  <c r="K30" i="2" s="1"/>
  <c r="K31" i="2" s="1"/>
  <c r="L26" i="2" s="1"/>
  <c r="L27" i="2" s="1"/>
  <c r="L28" i="2" s="1"/>
  <c r="L29" i="2" s="1"/>
  <c r="L30" i="2" s="1"/>
  <c r="L31" i="2" s="1"/>
  <c r="M26" i="2" s="1"/>
  <c r="M27" i="2" s="1"/>
  <c r="M28" i="2" s="1"/>
  <c r="M29" i="2" s="1"/>
  <c r="M30" i="2" s="1"/>
  <c r="M31" i="2" s="1"/>
  <c r="N26" i="2" s="1"/>
  <c r="E26" i="2"/>
  <c r="E27" i="2" s="1"/>
  <c r="E28" i="2" s="1"/>
  <c r="E29" i="2" s="1"/>
  <c r="E30" i="2" s="1"/>
  <c r="E31" i="2" s="1"/>
  <c r="F26" i="2" s="1"/>
  <c r="F27" i="2" s="1"/>
  <c r="F28" i="2" s="1"/>
  <c r="F29" i="2" s="1"/>
  <c r="F30" i="2" s="1"/>
  <c r="F31" i="2" s="1"/>
  <c r="G26" i="2" s="1"/>
  <c r="G27" i="2" s="1"/>
  <c r="G28" i="2" s="1"/>
  <c r="G29" i="2" s="1"/>
  <c r="G30" i="2" s="1"/>
  <c r="G31" i="2" s="1"/>
  <c r="H26" i="2" s="1"/>
  <c r="E25" i="2"/>
  <c r="E24" i="2"/>
  <c r="F24" i="2" s="1"/>
  <c r="G24" i="2" s="1"/>
  <c r="H24" i="2" s="1"/>
  <c r="L24" i="2" s="1"/>
  <c r="M24" i="2" s="1"/>
  <c r="P22" i="2"/>
  <c r="Q17" i="2" s="1"/>
  <c r="Q18" i="2" s="1"/>
  <c r="Q19" i="2" s="1"/>
  <c r="Q20" i="2" s="1"/>
  <c r="Q21" i="2" s="1"/>
  <c r="Q22" i="2" s="1"/>
  <c r="R17" i="2" s="1"/>
  <c r="R18" i="2" s="1"/>
  <c r="R19" i="2" s="1"/>
  <c r="R20" i="2" s="1"/>
  <c r="R21" i="2" s="1"/>
  <c r="R22" i="2" s="1"/>
  <c r="S17" i="2" s="1"/>
  <c r="S18" i="2" s="1"/>
  <c r="S19" i="2" s="1"/>
  <c r="S20" i="2" s="1"/>
  <c r="S21" i="2" s="1"/>
  <c r="S22" i="2" s="1"/>
  <c r="T17" i="2" s="1"/>
  <c r="T18" i="2" s="1"/>
  <c r="T19" i="2" s="1"/>
  <c r="Q16" i="2"/>
  <c r="Q15" i="2"/>
  <c r="R15" i="2" s="1"/>
  <c r="S15" i="2" s="1"/>
  <c r="T15" i="2" s="1"/>
  <c r="J20" i="2"/>
  <c r="J21" i="2" s="1"/>
  <c r="J22" i="2" s="1"/>
  <c r="K17" i="2" s="1"/>
  <c r="K18" i="2" s="1"/>
  <c r="K19" i="2" s="1"/>
  <c r="K20" i="2" s="1"/>
  <c r="K21" i="2" s="1"/>
  <c r="K22" i="2" s="1"/>
  <c r="L17" i="2" s="1"/>
  <c r="L18" i="2" s="1"/>
  <c r="L19" i="2" s="1"/>
  <c r="L20" i="2" s="1"/>
  <c r="L21" i="2" s="1"/>
  <c r="L22" i="2" s="1"/>
  <c r="M17" i="2" s="1"/>
  <c r="M18" i="2" s="1"/>
  <c r="M19" i="2" s="1"/>
  <c r="M20" i="2" s="1"/>
  <c r="M21" i="2" s="1"/>
  <c r="M22" i="2" s="1"/>
  <c r="M16" i="2"/>
  <c r="K15" i="2"/>
  <c r="L15" i="2" s="1"/>
  <c r="M15" i="2" s="1"/>
  <c r="N15" i="2" s="1"/>
  <c r="E17" i="2"/>
  <c r="E18" i="2" s="1"/>
  <c r="E19" i="2" s="1"/>
  <c r="E20" i="2" s="1"/>
  <c r="E21" i="2" s="1"/>
  <c r="E22" i="2" s="1"/>
  <c r="F17" i="2" s="1"/>
  <c r="F18" i="2" s="1"/>
  <c r="F19" i="2" s="1"/>
  <c r="F20" i="2" s="1"/>
  <c r="F21" i="2" s="1"/>
  <c r="F22" i="2" s="1"/>
  <c r="G17" i="2" s="1"/>
  <c r="G18" i="2" s="1"/>
  <c r="G19" i="2" s="1"/>
  <c r="G20" i="2" s="1"/>
  <c r="G21" i="2" s="1"/>
  <c r="G22" i="2" s="1"/>
  <c r="E15" i="2"/>
  <c r="F15" i="2" s="1"/>
  <c r="G15" i="2" s="1"/>
  <c r="H15" i="2" s="1"/>
  <c r="R27" i="2" l="1"/>
  <c r="R28" i="2" s="1"/>
  <c r="R29" i="2" s="1"/>
  <c r="R30" i="2" s="1"/>
  <c r="R31" i="2" s="1"/>
  <c r="S26" i="2" s="1"/>
  <c r="S27" i="2" s="1"/>
  <c r="S28" i="2" s="1"/>
  <c r="S29" i="2" s="1"/>
  <c r="S30" i="2" s="1"/>
  <c r="S31" i="2" s="1"/>
  <c r="T26" i="2" s="1"/>
  <c r="T27" i="2" s="1"/>
  <c r="T28" i="2" s="1"/>
  <c r="T29" i="2" s="1"/>
  <c r="B58" i="2"/>
  <c r="B57" i="2"/>
  <c r="B56" i="2"/>
  <c r="B55" i="2"/>
  <c r="B54" i="2"/>
  <c r="B53" i="2"/>
  <c r="V41" i="2"/>
  <c r="B41" i="2"/>
  <c r="B50" i="2" s="1"/>
  <c r="V49" i="2"/>
  <c r="B49" i="2"/>
  <c r="V48" i="2"/>
  <c r="B48" i="2"/>
  <c r="V47" i="2"/>
  <c r="B47" i="2"/>
  <c r="V46" i="2"/>
  <c r="B46" i="2"/>
  <c r="V45" i="2"/>
  <c r="B45" i="2"/>
  <c r="V44" i="2"/>
  <c r="B44" i="2"/>
  <c r="V42" i="2"/>
  <c r="B42" i="2"/>
  <c r="V40" i="2"/>
  <c r="B40" i="2"/>
  <c r="V39" i="2"/>
  <c r="B39" i="2"/>
  <c r="V38" i="2"/>
  <c r="B38" i="2"/>
  <c r="V37" i="2"/>
  <c r="B37" i="2"/>
  <c r="V36" i="2"/>
  <c r="B36" i="2"/>
  <c r="V35" i="2"/>
  <c r="B35" i="2"/>
  <c r="V33" i="2"/>
  <c r="B33" i="2"/>
  <c r="V32" i="2"/>
  <c r="B32" i="2"/>
  <c r="V31" i="2"/>
  <c r="B31" i="2"/>
  <c r="V30" i="2"/>
  <c r="B30" i="2"/>
  <c r="V29" i="2"/>
  <c r="B29" i="2"/>
  <c r="V28" i="2"/>
  <c r="B28" i="2"/>
  <c r="V27" i="2"/>
  <c r="B27" i="2"/>
  <c r="V26" i="2"/>
  <c r="B26" i="2"/>
  <c r="V24" i="2"/>
  <c r="B24" i="2"/>
  <c r="V23" i="2"/>
  <c r="V22" i="2"/>
  <c r="V21" i="2"/>
  <c r="V20" i="2"/>
  <c r="V19" i="2"/>
  <c r="V18" i="2"/>
  <c r="V17" i="2"/>
  <c r="V15" i="2"/>
</calcChain>
</file>

<file path=xl/sharedStrings.xml><?xml version="1.0" encoding="utf-8"?>
<sst xmlns="http://schemas.openxmlformats.org/spreadsheetml/2006/main" count="58" uniqueCount="48">
  <si>
    <t>August</t>
  </si>
  <si>
    <t>September</t>
  </si>
  <si>
    <t>October</t>
  </si>
  <si>
    <t>week</t>
  </si>
  <si>
    <t>e.c.a.</t>
  </si>
  <si>
    <t>no teaching</t>
  </si>
  <si>
    <t>Mon</t>
  </si>
  <si>
    <t>Tues</t>
  </si>
  <si>
    <t>Wed</t>
  </si>
  <si>
    <t>Thurs</t>
  </si>
  <si>
    <t>Fri</t>
  </si>
  <si>
    <t>Sat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</si>
  <si>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</si>
  <si>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</si>
  <si>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</si>
  <si>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</si>
  <si>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</si>
  <si>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</si>
  <si>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</si>
  <si>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</si>
  <si>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</si>
  <si>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e.c.a</t>
  </si>
  <si>
    <t>Public Holiday</t>
  </si>
  <si>
    <t>Christmas</t>
  </si>
  <si>
    <t>25/26-12-2021</t>
  </si>
  <si>
    <t>Easter Monday</t>
  </si>
  <si>
    <t>18-04-2022</t>
  </si>
  <si>
    <t>Ascension Day</t>
  </si>
  <si>
    <t>26-05-2022</t>
  </si>
  <si>
    <t>New Year's Day</t>
  </si>
  <si>
    <t>01-01-2022</t>
  </si>
  <si>
    <t>King's Day</t>
  </si>
  <si>
    <t>27-04-2022</t>
  </si>
  <si>
    <t>Whit Monday</t>
  </si>
  <si>
    <t>06-06-2022</t>
  </si>
  <si>
    <t>Good Friday</t>
  </si>
  <si>
    <t>15-04-2022</t>
  </si>
  <si>
    <t>Liberation Day</t>
  </si>
  <si>
    <t>05-05-2022</t>
  </si>
  <si>
    <t xml:space="preserve"> </t>
  </si>
  <si>
    <t>assessormeetings</t>
  </si>
  <si>
    <t>study Meeting teachers and Staff</t>
  </si>
  <si>
    <t>introduction phase</t>
  </si>
  <si>
    <t>group project weeks</t>
  </si>
  <si>
    <t>online retake information session</t>
  </si>
  <si>
    <t>chosen study programme</t>
  </si>
  <si>
    <t>study programme market</t>
  </si>
  <si>
    <t>study programme registration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</si>
</sst>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color indexed="9"/>
      <name val="Times New Roman"/>
      <family val="1"/>
    </font>
    <font>
      <b/>
      <sz val="8"/>
      <color indexed="8"/>
      <name val="Times New Roman"/>
      <family val="1"/>
    </font>
    <font>
      <sz val="8"/>
      <color indexed="9"/>
      <name val="Times New Roman"/>
      <family val="1"/>
    </font>
    <font>
      <sz val="8"/>
      <color indexed="46"/>
      <name val="Times New Roman"/>
      <family val="1"/>
    </font>
    <font>
      <i/>
      <sz val="8"/>
      <color indexed="18"/>
      <name val="Times New Roman"/>
      <family val="1"/>
    </font>
    <font>
      <sz val="10"/>
      <color indexed="18"/>
      <name val="Arial"/>
      <family val="2"/>
    </font>
    <font>
      <sz val="8"/>
      <color indexed="10"/>
      <name val="Times New Roman"/>
      <family val="1"/>
    </font>
    <font>
      <i/>
      <sz val="8"/>
      <color indexed="10"/>
      <name val="Times New Roman"/>
      <family val="1"/>
    </font>
    <font>
      <sz val="10"/>
      <color indexed="10"/>
      <name val="Arial"/>
      <family val="2"/>
    </font>
    <font>
      <i/>
      <sz val="4"/>
      <color indexed="10"/>
      <name val="Times New Roman"/>
      <family val="1"/>
    </font>
    <font>
      <b/>
      <sz val="8"/>
      <color indexed="10"/>
      <name val="Times New Roman"/>
      <family val="1"/>
    </font>
    <font>
      <sz val="10"/>
      <color indexed="9"/>
      <name val="Arial"/>
      <family val="2"/>
    </font>
    <font>
      <sz val="8"/>
      <name val="Arial"/>
      <family val="2"/>
    </font>
    <font>
      <b/>
      <sz val="8"/>
      <color theme="0"/>
      <name val="Times New Roman"/>
      <family val="1"/>
    </font>
    <font>
      <sz val="10"/>
      <color theme="7" tint="0.39997558519241921"/>
      <name val="Arial"/>
      <family val="2"/>
    </font>
    <font>
      <i/>
      <sz val="7"/>
      <color indexed="10"/>
      <name val="Times New Roman"/>
      <family val="1"/>
    </font>
    <font>
      <sz val="7"/>
      <name val="Times New Roman"/>
      <family val="1"/>
    </font>
    <font>
      <i/>
      <sz val="6"/>
      <color indexed="10"/>
      <name val="Times New Roman"/>
      <family val="1"/>
    </font>
    <font>
      <sz val="6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8"/>
      <color indexed="46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Times New Roman"/>
      <family val="1"/>
    </font>
    <font>
      <i/>
      <sz val="4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7">
    <xf numFmtId="0" fontId="0" fillId="0" borderId="0" xfId="0"/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Fill="1" applyAlignment="1"/>
    <xf numFmtId="0" fontId="2" fillId="0" borderId="0" xfId="0" applyFont="1" applyBorder="1" applyAlignment="1"/>
    <xf numFmtId="49" fontId="2" fillId="0" borderId="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Fill="1" applyAlignment="1"/>
    <xf numFmtId="0" fontId="1" fillId="4" borderId="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/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5" xfId="0" applyFont="1" applyBorder="1" applyAlignment="1">
      <alignment horizontal="centerContinuous"/>
    </xf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quotePrefix="1" applyFont="1" applyBorder="1" applyAlignment="1">
      <alignment horizontal="center"/>
    </xf>
    <xf numFmtId="0" fontId="1" fillId="0" borderId="16" xfId="0" applyFont="1" applyFill="1" applyBorder="1" applyAlignment="1">
      <alignment horizontal="centerContinuous"/>
    </xf>
    <xf numFmtId="0" fontId="9" fillId="0" borderId="17" xfId="0" applyFont="1" applyBorder="1" applyAlignment="1"/>
    <xf numFmtId="0" fontId="8" fillId="0" borderId="17" xfId="0" applyFont="1" applyBorder="1" applyAlignment="1">
      <alignment horizontal="centerContinuous"/>
    </xf>
    <xf numFmtId="0" fontId="5" fillId="2" borderId="17" xfId="0" applyFont="1" applyFill="1" applyBorder="1" applyAlignment="1">
      <alignment horizontal="centerContinuous"/>
    </xf>
    <xf numFmtId="0" fontId="2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Continuous"/>
    </xf>
    <xf numFmtId="0" fontId="8" fillId="0" borderId="20" xfId="0" applyFont="1" applyBorder="1" applyAlignment="1">
      <alignment horizontal="centerContinuous"/>
    </xf>
    <xf numFmtId="0" fontId="8" fillId="0" borderId="20" xfId="0" applyFont="1" applyBorder="1" applyAlignment="1">
      <alignment horizontal="center"/>
    </xf>
    <xf numFmtId="0" fontId="8" fillId="0" borderId="10" xfId="0" applyFont="1" applyBorder="1" applyAlignment="1">
      <alignment horizontal="centerContinuous"/>
    </xf>
    <xf numFmtId="0" fontId="8" fillId="0" borderId="19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0" fontId="3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3" fillId="0" borderId="22" xfId="0" quotePrefix="1" applyFont="1" applyBorder="1" applyAlignment="1">
      <alignment horizontal="center"/>
    </xf>
    <xf numFmtId="0" fontId="0" fillId="0" borderId="0" xfId="0" applyFill="1" applyBorder="1" applyAlignment="1"/>
    <xf numFmtId="0" fontId="2" fillId="0" borderId="0" xfId="0" applyFont="1" applyFill="1" applyAlignment="1">
      <alignment horizontal="left"/>
    </xf>
    <xf numFmtId="0" fontId="15" fillId="0" borderId="0" xfId="0" applyFont="1" applyFill="1" applyAlignment="1"/>
    <xf numFmtId="0" fontId="16" fillId="0" borderId="0" xfId="0" applyFont="1" applyFill="1" applyAlignment="1"/>
    <xf numFmtId="0" fontId="16" fillId="0" borderId="0" xfId="0" applyFont="1" applyAlignment="1"/>
    <xf numFmtId="0" fontId="16" fillId="0" borderId="0" xfId="0" applyFont="1" applyFill="1" applyBorder="1" applyAlignment="1"/>
    <xf numFmtId="0" fontId="1" fillId="4" borderId="9" xfId="0" applyFont="1" applyFill="1" applyBorder="1" applyAlignment="1">
      <alignment horizontal="centerContinuous"/>
    </xf>
    <xf numFmtId="0" fontId="1" fillId="4" borderId="3" xfId="0" applyFont="1" applyFill="1" applyBorder="1" applyAlignment="1">
      <alignment horizontal="centerContinuous"/>
    </xf>
    <xf numFmtId="0" fontId="1" fillId="4" borderId="13" xfId="0" applyFont="1" applyFill="1" applyBorder="1" applyAlignment="1">
      <alignment horizontal="centerContinuous"/>
    </xf>
    <xf numFmtId="0" fontId="5" fillId="4" borderId="16" xfId="0" applyFont="1" applyFill="1" applyBorder="1" applyAlignment="1">
      <alignment horizontal="centerContinuous"/>
    </xf>
    <xf numFmtId="0" fontId="5" fillId="4" borderId="3" xfId="0" applyFont="1" applyFill="1" applyBorder="1" applyAlignment="1">
      <alignment horizontal="centerContinuous"/>
    </xf>
    <xf numFmtId="0" fontId="14" fillId="4" borderId="26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Continuous"/>
    </xf>
    <xf numFmtId="0" fontId="1" fillId="4" borderId="32" xfId="0" applyFont="1" applyFill="1" applyBorder="1" applyAlignment="1">
      <alignment horizontal="center"/>
    </xf>
    <xf numFmtId="0" fontId="0" fillId="4" borderId="17" xfId="0" applyFill="1" applyBorder="1" applyAlignment="1"/>
    <xf numFmtId="0" fontId="1" fillId="4" borderId="14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Continuous"/>
    </xf>
    <xf numFmtId="0" fontId="1" fillId="4" borderId="5" xfId="0" applyFont="1" applyFill="1" applyBorder="1" applyAlignment="1">
      <alignment horizontal="centerContinuous"/>
    </xf>
    <xf numFmtId="0" fontId="1" fillId="4" borderId="34" xfId="0" applyFont="1" applyFill="1" applyBorder="1" applyAlignment="1">
      <alignment horizontal="centerContinuous"/>
    </xf>
    <xf numFmtId="0" fontId="1" fillId="4" borderId="35" xfId="0" applyFont="1" applyFill="1" applyBorder="1" applyAlignment="1">
      <alignment horizontal="centerContinuous"/>
    </xf>
    <xf numFmtId="0" fontId="1" fillId="4" borderId="21" xfId="0" applyFont="1" applyFill="1" applyBorder="1" applyAlignment="1"/>
    <xf numFmtId="0" fontId="0" fillId="4" borderId="21" xfId="0" applyFill="1" applyBorder="1" applyAlignment="1"/>
    <xf numFmtId="0" fontId="8" fillId="4" borderId="19" xfId="0" applyFont="1" applyFill="1" applyBorder="1" applyAlignment="1">
      <alignment horizontal="centerContinuous"/>
    </xf>
    <xf numFmtId="0" fontId="8" fillId="4" borderId="36" xfId="0" applyFont="1" applyFill="1" applyBorder="1" applyAlignment="1">
      <alignment horizontal="centerContinuous"/>
    </xf>
    <xf numFmtId="0" fontId="8" fillId="4" borderId="20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Continuous"/>
    </xf>
    <xf numFmtId="0" fontId="8" fillId="4" borderId="10" xfId="0" applyFont="1" applyFill="1" applyBorder="1" applyAlignment="1">
      <alignment horizontal="centerContinuous"/>
    </xf>
    <xf numFmtId="0" fontId="8" fillId="4" borderId="20" xfId="0" applyFont="1" applyFill="1" applyBorder="1" applyAlignment="1">
      <alignment horizontal="centerContinuous"/>
    </xf>
    <xf numFmtId="0" fontId="8" fillId="4" borderId="7" xfId="0" applyFont="1" applyFill="1" applyBorder="1" applyAlignment="1">
      <alignment horizontal="centerContinuous"/>
    </xf>
    <xf numFmtId="0" fontId="8" fillId="4" borderId="19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1" fillId="4" borderId="39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Continuous"/>
    </xf>
    <xf numFmtId="0" fontId="1" fillId="4" borderId="17" xfId="0" applyFont="1" applyFill="1" applyBorder="1" applyAlignment="1" applyProtection="1">
      <alignment horizontal="centerContinuous"/>
      <protection locked="0"/>
    </xf>
    <xf numFmtId="0" fontId="5" fillId="4" borderId="17" xfId="0" applyFont="1" applyFill="1" applyBorder="1" applyAlignment="1">
      <alignment horizontal="centerContinuous"/>
    </xf>
    <xf numFmtId="0" fontId="1" fillId="4" borderId="14" xfId="0" applyFont="1" applyFill="1" applyBorder="1" applyAlignment="1">
      <alignment horizontal="centerContinuous"/>
    </xf>
    <xf numFmtId="0" fontId="1" fillId="4" borderId="16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Continuous"/>
    </xf>
    <xf numFmtId="0" fontId="8" fillId="4" borderId="15" xfId="0" applyFont="1" applyFill="1" applyBorder="1" applyAlignment="1">
      <alignment horizontal="centerContinuous"/>
    </xf>
    <xf numFmtId="0" fontId="8" fillId="4" borderId="43" xfId="0" applyFont="1" applyFill="1" applyBorder="1" applyAlignment="1">
      <alignment horizontal="centerContinuous"/>
    </xf>
    <xf numFmtId="0" fontId="13" fillId="4" borderId="1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Continuous"/>
    </xf>
    <xf numFmtId="0" fontId="1" fillId="4" borderId="17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Continuous"/>
    </xf>
    <xf numFmtId="0" fontId="5" fillId="4" borderId="42" xfId="0" applyFont="1" applyFill="1" applyBorder="1" applyAlignment="1">
      <alignment horizontal="centerContinuous"/>
    </xf>
    <xf numFmtId="0" fontId="8" fillId="4" borderId="0" xfId="0" applyFont="1" applyFill="1" applyBorder="1" applyAlignment="1">
      <alignment horizontal="centerContinuous"/>
    </xf>
    <xf numFmtId="0" fontId="1" fillId="4" borderId="18" xfId="0" applyFont="1" applyFill="1" applyBorder="1" applyAlignment="1">
      <alignment horizontal="centerContinuous"/>
    </xf>
    <xf numFmtId="0" fontId="0" fillId="4" borderId="18" xfId="0" applyFill="1" applyBorder="1" applyAlignment="1"/>
    <xf numFmtId="0" fontId="1" fillId="4" borderId="5" xfId="0" applyFont="1" applyFill="1" applyBorder="1" applyAlignment="1">
      <alignment horizontal="center"/>
    </xf>
    <xf numFmtId="0" fontId="8" fillId="4" borderId="4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Continuous"/>
    </xf>
    <xf numFmtId="0" fontId="5" fillId="4" borderId="32" xfId="0" applyFont="1" applyFill="1" applyBorder="1" applyAlignment="1">
      <alignment horizontal="center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0" fillId="0" borderId="47" xfId="0" applyBorder="1" applyAlignment="1"/>
    <xf numFmtId="0" fontId="5" fillId="0" borderId="10" xfId="0" applyFont="1" applyFill="1" applyBorder="1" applyAlignment="1">
      <alignment horizontal="centerContinuous"/>
    </xf>
    <xf numFmtId="0" fontId="5" fillId="0" borderId="9" xfId="0" applyFont="1" applyFill="1" applyBorder="1" applyAlignment="1">
      <alignment horizontal="centerContinuous"/>
    </xf>
    <xf numFmtId="0" fontId="5" fillId="0" borderId="40" xfId="0" applyFont="1" applyFill="1" applyBorder="1" applyAlignment="1">
      <alignment horizontal="centerContinuous"/>
    </xf>
    <xf numFmtId="0" fontId="5" fillId="0" borderId="35" xfId="0" applyFont="1" applyFill="1" applyBorder="1" applyAlignment="1">
      <alignment horizontal="centerContinuous"/>
    </xf>
    <xf numFmtId="0" fontId="1" fillId="7" borderId="12" xfId="0" applyFont="1" applyFill="1" applyBorder="1" applyAlignment="1">
      <alignment horizontal="centerContinuous"/>
    </xf>
    <xf numFmtId="0" fontId="1" fillId="7" borderId="3" xfId="0" applyFont="1" applyFill="1" applyBorder="1" applyAlignment="1">
      <alignment horizontal="centerContinuous"/>
    </xf>
    <xf numFmtId="0" fontId="1" fillId="7" borderId="13" xfId="0" applyFont="1" applyFill="1" applyBorder="1" applyAlignment="1">
      <alignment horizontal="centerContinuous"/>
    </xf>
    <xf numFmtId="0" fontId="1" fillId="7" borderId="35" xfId="0" applyFont="1" applyFill="1" applyBorder="1" applyAlignment="1">
      <alignment horizontal="centerContinuous"/>
    </xf>
    <xf numFmtId="0" fontId="5" fillId="8" borderId="9" xfId="0" applyFont="1" applyFill="1" applyBorder="1" applyAlignment="1">
      <alignment horizontal="centerContinuous"/>
    </xf>
    <xf numFmtId="0" fontId="8" fillId="4" borderId="36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8" borderId="35" xfId="0" applyFont="1" applyFill="1" applyBorder="1" applyAlignment="1">
      <alignment horizontal="center"/>
    </xf>
    <xf numFmtId="0" fontId="13" fillId="4" borderId="39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7" fillId="10" borderId="3" xfId="0" applyFont="1" applyFill="1" applyBorder="1" applyAlignment="1">
      <alignment horizontal="center"/>
    </xf>
    <xf numFmtId="0" fontId="17" fillId="10" borderId="32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/>
    </xf>
    <xf numFmtId="0" fontId="1" fillId="4" borderId="52" xfId="0" applyFont="1" applyFill="1" applyBorder="1" applyAlignment="1">
      <alignment horizontal="centerContinuous"/>
    </xf>
    <xf numFmtId="0" fontId="8" fillId="4" borderId="48" xfId="0" applyFont="1" applyFill="1" applyBorder="1" applyAlignment="1">
      <alignment horizontal="center"/>
    </xf>
    <xf numFmtId="0" fontId="17" fillId="0" borderId="55" xfId="0" applyFont="1" applyFill="1" applyBorder="1" applyAlignment="1">
      <alignment horizontal="center"/>
    </xf>
    <xf numFmtId="0" fontId="13" fillId="4" borderId="38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/>
    </xf>
    <xf numFmtId="0" fontId="1" fillId="11" borderId="8" xfId="0" applyFont="1" applyFill="1" applyBorder="1" applyAlignment="1">
      <alignment horizontal="center"/>
    </xf>
    <xf numFmtId="0" fontId="1" fillId="11" borderId="20" xfId="0" applyFont="1" applyFill="1" applyBorder="1" applyAlignment="1">
      <alignment horizontal="center"/>
    </xf>
    <xf numFmtId="0" fontId="1" fillId="11" borderId="1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Continuous"/>
    </xf>
    <xf numFmtId="0" fontId="5" fillId="8" borderId="35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" fillId="7" borderId="32" xfId="0" applyFont="1" applyFill="1" applyBorder="1" applyAlignment="1">
      <alignment horizontal="center"/>
    </xf>
    <xf numFmtId="0" fontId="13" fillId="4" borderId="27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Continuous"/>
    </xf>
    <xf numFmtId="0" fontId="17" fillId="10" borderId="4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4" borderId="56" xfId="0" applyFont="1" applyFill="1" applyBorder="1" applyAlignment="1">
      <alignment horizontal="centerContinuous"/>
    </xf>
    <xf numFmtId="0" fontId="1" fillId="8" borderId="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4" fillId="0" borderId="0" xfId="0" applyFont="1" applyFill="1" applyBorder="1" applyAlignment="1"/>
    <xf numFmtId="0" fontId="2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7" fillId="0" borderId="0" xfId="0" applyFont="1" applyBorder="1" applyAlignment="1"/>
    <xf numFmtId="0" fontId="23" fillId="0" borderId="0" xfId="0" applyFont="1" applyFill="1" applyBorder="1" applyAlignment="1" applyProtection="1">
      <protection locked="0"/>
    </xf>
    <xf numFmtId="14" fontId="23" fillId="0" borderId="0" xfId="0" applyNumberFormat="1" applyFont="1" applyFill="1" applyBorder="1" applyAlignment="1" applyProtection="1">
      <protection locked="0"/>
    </xf>
    <xf numFmtId="0" fontId="18" fillId="0" borderId="0" xfId="0" applyFont="1" applyFill="1" applyBorder="1" applyAlignment="1"/>
    <xf numFmtId="0" fontId="1" fillId="11" borderId="35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49" fontId="16" fillId="0" borderId="0" xfId="0" applyNumberFormat="1" applyFont="1" applyBorder="1" applyAlignment="1">
      <alignment horizontal="left"/>
    </xf>
    <xf numFmtId="0" fontId="23" fillId="0" borderId="0" xfId="0" applyFont="1" applyBorder="1" applyAlignment="1"/>
    <xf numFmtId="0" fontId="16" fillId="0" borderId="0" xfId="0" applyFont="1" applyBorder="1" applyAlignment="1">
      <alignment horizontal="right"/>
    </xf>
    <xf numFmtId="0" fontId="25" fillId="0" borderId="0" xfId="0" applyFont="1" applyFill="1" applyBorder="1" applyAlignment="1">
      <alignment horizontal="centerContinuous"/>
    </xf>
    <xf numFmtId="0" fontId="26" fillId="0" borderId="0" xfId="0" applyFont="1" applyBorder="1" applyAlignment="1">
      <alignment horizontal="center"/>
    </xf>
    <xf numFmtId="0" fontId="16" fillId="0" borderId="0" xfId="0" applyFont="1" applyBorder="1" applyAlignment="1"/>
    <xf numFmtId="0" fontId="16" fillId="0" borderId="0" xfId="0" applyFont="1" applyBorder="1" applyAlignment="1">
      <alignment horizontal="centerContinuous"/>
    </xf>
    <xf numFmtId="0" fontId="27" fillId="6" borderId="0" xfId="0" applyFont="1" applyFill="1" applyBorder="1" applyAlignment="1" applyProtection="1">
      <alignment horizontal="left"/>
      <protection locked="0"/>
    </xf>
    <xf numFmtId="0" fontId="27" fillId="6" borderId="0" xfId="0" applyFont="1" applyFill="1" applyBorder="1" applyAlignment="1">
      <alignment horizontal="center"/>
    </xf>
    <xf numFmtId="0" fontId="28" fillId="6" borderId="0" xfId="0" applyFont="1" applyFill="1" applyBorder="1" applyAlignment="1">
      <alignment horizontal="left"/>
    </xf>
    <xf numFmtId="0" fontId="29" fillId="3" borderId="0" xfId="0" applyFont="1" applyFill="1" applyBorder="1" applyAlignment="1"/>
    <xf numFmtId="0" fontId="27" fillId="3" borderId="0" xfId="0" applyFont="1" applyFill="1" applyBorder="1" applyAlignment="1">
      <alignment horizontal="centerContinuous"/>
    </xf>
    <xf numFmtId="0" fontId="29" fillId="12" borderId="0" xfId="0" applyFont="1" applyFill="1" applyBorder="1" applyAlignment="1"/>
    <xf numFmtId="0" fontId="27" fillId="12" borderId="0" xfId="0" applyFont="1" applyFill="1" applyBorder="1" applyAlignment="1">
      <alignment horizontal="centerContinuous"/>
    </xf>
    <xf numFmtId="0" fontId="8" fillId="4" borderId="57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8" fillId="4" borderId="58" xfId="0" applyFont="1" applyFill="1" applyBorder="1" applyAlignment="1">
      <alignment horizontal="centerContinuous"/>
    </xf>
    <xf numFmtId="0" fontId="11" fillId="4" borderId="58" xfId="0" applyFont="1" applyFill="1" applyBorder="1" applyAlignment="1">
      <alignment horizontal="center"/>
    </xf>
    <xf numFmtId="0" fontId="1" fillId="4" borderId="58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 horizontal="centerContinuous"/>
    </xf>
    <xf numFmtId="0" fontId="1" fillId="12" borderId="3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8" borderId="10" xfId="0" applyFont="1" applyFill="1" applyBorder="1" applyAlignment="1">
      <alignment horizontal="centerContinuous"/>
    </xf>
    <xf numFmtId="0" fontId="1" fillId="8" borderId="56" xfId="0" applyFont="1" applyFill="1" applyBorder="1" applyAlignment="1">
      <alignment horizontal="center"/>
    </xf>
    <xf numFmtId="0" fontId="27" fillId="13" borderId="0" xfId="0" applyFont="1" applyFill="1" applyBorder="1" applyAlignment="1"/>
    <xf numFmtId="0" fontId="1" fillId="14" borderId="14" xfId="0" applyFont="1" applyFill="1" applyBorder="1" applyAlignment="1">
      <alignment horizontal="center"/>
    </xf>
    <xf numFmtId="0" fontId="1" fillId="18" borderId="9" xfId="0" applyFont="1" applyFill="1" applyBorder="1" applyAlignment="1">
      <alignment horizontal="centerContinuous"/>
    </xf>
    <xf numFmtId="0" fontId="27" fillId="17" borderId="0" xfId="0" applyFont="1" applyFill="1" applyBorder="1" applyAlignment="1"/>
    <xf numFmtId="0" fontId="30" fillId="17" borderId="0" xfId="0" applyFont="1" applyFill="1" applyBorder="1" applyAlignment="1">
      <alignment horizontal="center"/>
    </xf>
    <xf numFmtId="0" fontId="27" fillId="15" borderId="0" xfId="0" applyFont="1" applyFill="1" applyBorder="1" applyAlignment="1"/>
    <xf numFmtId="0" fontId="30" fillId="15" borderId="0" xfId="0" applyFont="1" applyFill="1" applyBorder="1" applyAlignment="1">
      <alignment horizontal="center"/>
    </xf>
    <xf numFmtId="0" fontId="27" fillId="14" borderId="0" xfId="0" applyFont="1" applyFill="1" applyAlignment="1"/>
    <xf numFmtId="0" fontId="27" fillId="14" borderId="0" xfId="0" applyFont="1" applyFill="1" applyAlignment="1">
      <alignment horizontal="center"/>
    </xf>
    <xf numFmtId="0" fontId="27" fillId="18" borderId="0" xfId="0" applyFont="1" applyFill="1" applyAlignment="1"/>
    <xf numFmtId="0" fontId="27" fillId="18" borderId="0" xfId="0" applyFont="1" applyFill="1" applyAlignment="1">
      <alignment horizontal="center"/>
    </xf>
    <xf numFmtId="0" fontId="1" fillId="7" borderId="9" xfId="0" applyFont="1" applyFill="1" applyBorder="1" applyAlignment="1">
      <alignment horizontal="centerContinuous"/>
    </xf>
    <xf numFmtId="0" fontId="1" fillId="7" borderId="5" xfId="0" applyFont="1" applyFill="1" applyBorder="1" applyAlignment="1">
      <alignment horizontal="centerContinuous"/>
    </xf>
    <xf numFmtId="0" fontId="5" fillId="7" borderId="10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Continuous"/>
    </xf>
    <xf numFmtId="0" fontId="5" fillId="7" borderId="40" xfId="0" applyFont="1" applyFill="1" applyBorder="1" applyAlignment="1">
      <alignment horizontal="centerContinuous"/>
    </xf>
    <xf numFmtId="0" fontId="1" fillId="7" borderId="13" xfId="0" applyFont="1" applyFill="1" applyBorder="1" applyAlignment="1">
      <alignment horizontal="center"/>
    </xf>
    <xf numFmtId="0" fontId="5" fillId="7" borderId="32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Continuous"/>
    </xf>
    <xf numFmtId="0" fontId="1" fillId="7" borderId="19" xfId="0" applyFont="1" applyFill="1" applyBorder="1" applyAlignment="1">
      <alignment horizontal="centerContinuous"/>
    </xf>
    <xf numFmtId="0" fontId="1" fillId="7" borderId="41" xfId="0" applyFont="1" applyFill="1" applyBorder="1" applyAlignment="1" applyProtection="1">
      <alignment horizontal="centerContinuous"/>
      <protection locked="0"/>
    </xf>
    <xf numFmtId="0" fontId="1" fillId="7" borderId="9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7" borderId="3" xfId="0" applyFont="1" applyFill="1" applyBorder="1" applyAlignment="1" applyProtection="1">
      <alignment horizontal="centerContinuous"/>
      <protection locked="0"/>
    </xf>
    <xf numFmtId="0" fontId="1" fillId="12" borderId="19" xfId="0" applyFont="1" applyFill="1" applyBorder="1" applyAlignment="1">
      <alignment horizontal="center"/>
    </xf>
    <xf numFmtId="0" fontId="5" fillId="7" borderId="23" xfId="0" applyFont="1" applyFill="1" applyBorder="1" applyAlignment="1">
      <alignment horizontal="centerContinuous"/>
    </xf>
    <xf numFmtId="0" fontId="1" fillId="0" borderId="10" xfId="0" applyFont="1" applyFill="1" applyBorder="1" applyAlignment="1">
      <alignment horizontal="centerContinuous"/>
    </xf>
    <xf numFmtId="0" fontId="1" fillId="0" borderId="41" xfId="0" applyFont="1" applyFill="1" applyBorder="1" applyAlignment="1">
      <alignment horizontal="centerContinuous"/>
    </xf>
    <xf numFmtId="0" fontId="5" fillId="0" borderId="4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Continuous"/>
    </xf>
    <xf numFmtId="0" fontId="5" fillId="0" borderId="32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2" fillId="0" borderId="17" xfId="0" applyFont="1" applyFill="1" applyBorder="1" applyAlignment="1"/>
    <xf numFmtId="0" fontId="11" fillId="0" borderId="29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" fillId="0" borderId="53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>
      <alignment horizontal="centerContinuous"/>
    </xf>
    <xf numFmtId="0" fontId="1" fillId="0" borderId="53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17" xfId="0" applyFill="1" applyBorder="1" applyAlignment="1"/>
    <xf numFmtId="0" fontId="1" fillId="0" borderId="32" xfId="0" applyFont="1" applyFill="1" applyBorder="1" applyAlignment="1">
      <alignment horizontal="centerContinuous"/>
    </xf>
    <xf numFmtId="0" fontId="1" fillId="15" borderId="14" xfId="0" applyFont="1" applyFill="1" applyBorder="1" applyAlignment="1">
      <alignment horizontal="center"/>
    </xf>
    <xf numFmtId="0" fontId="2" fillId="16" borderId="38" xfId="0" applyFont="1" applyFill="1" applyBorder="1" applyAlignment="1">
      <alignment horizontal="center"/>
    </xf>
    <xf numFmtId="0" fontId="3" fillId="16" borderId="30" xfId="0" applyFont="1" applyFill="1" applyBorder="1" applyAlignment="1">
      <alignment horizontal="center"/>
    </xf>
    <xf numFmtId="0" fontId="31" fillId="4" borderId="39" xfId="0" applyFont="1" applyFill="1" applyBorder="1" applyAlignment="1">
      <alignment horizontal="center" vertical="center"/>
    </xf>
    <xf numFmtId="0" fontId="31" fillId="4" borderId="17" xfId="0" applyFont="1" applyFill="1" applyBorder="1" applyAlignment="1">
      <alignment horizontal="center" vertical="center"/>
    </xf>
    <xf numFmtId="0" fontId="3" fillId="16" borderId="39" xfId="0" applyFont="1" applyFill="1" applyBorder="1" applyAlignment="1">
      <alignment horizontal="center"/>
    </xf>
    <xf numFmtId="0" fontId="3" fillId="16" borderId="16" xfId="0" applyFont="1" applyFill="1" applyBorder="1" applyAlignment="1">
      <alignment horizontal="center"/>
    </xf>
    <xf numFmtId="0" fontId="3" fillId="13" borderId="38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13" borderId="39" xfId="0" applyFont="1" applyFill="1" applyBorder="1" applyAlignment="1">
      <alignment horizontal="center"/>
    </xf>
    <xf numFmtId="0" fontId="3" fillId="19" borderId="39" xfId="0" applyFont="1" applyFill="1" applyBorder="1" applyAlignment="1">
      <alignment horizontal="center"/>
    </xf>
    <xf numFmtId="0" fontId="2" fillId="19" borderId="38" xfId="0" applyFont="1" applyFill="1" applyBorder="1" applyAlignment="1">
      <alignment horizontal="center"/>
    </xf>
    <xf numFmtId="0" fontId="3" fillId="19" borderId="0" xfId="0" applyFont="1" applyFill="1" applyAlignment="1">
      <alignment horizontal="center"/>
    </xf>
    <xf numFmtId="0" fontId="3" fillId="19" borderId="54" xfId="0" applyFont="1" applyFill="1" applyBorder="1" applyAlignment="1">
      <alignment horizontal="center"/>
    </xf>
    <xf numFmtId="0" fontId="3" fillId="19" borderId="44" xfId="0" applyFont="1" applyFill="1" applyBorder="1" applyAlignment="1">
      <alignment horizontal="center"/>
    </xf>
    <xf numFmtId="0" fontId="3" fillId="19" borderId="42" xfId="0" applyFont="1" applyFill="1" applyBorder="1" applyAlignment="1">
      <alignment horizontal="center"/>
    </xf>
    <xf numFmtId="0" fontId="3" fillId="20" borderId="42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0" fontId="31" fillId="4" borderId="38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/>
    </xf>
    <xf numFmtId="0" fontId="2" fillId="13" borderId="38" xfId="0" applyFont="1" applyFill="1" applyBorder="1" applyAlignment="1">
      <alignment horizontal="center"/>
    </xf>
    <xf numFmtId="0" fontId="3" fillId="19" borderId="14" xfId="0" applyFont="1" applyFill="1" applyBorder="1" applyAlignment="1">
      <alignment horizontal="center"/>
    </xf>
    <xf numFmtId="0" fontId="1" fillId="21" borderId="41" xfId="0" applyFont="1" applyFill="1" applyBorder="1" applyAlignment="1">
      <alignment horizontal="center"/>
    </xf>
    <xf numFmtId="0" fontId="1" fillId="21" borderId="13" xfId="0" applyFont="1" applyFill="1" applyBorder="1" applyAlignment="1">
      <alignment horizontal="center"/>
    </xf>
    <xf numFmtId="0" fontId="0" fillId="21" borderId="0" xfId="0" applyFill="1" applyAlignment="1"/>
    <xf numFmtId="0" fontId="0" fillId="21" borderId="0" xfId="0" applyFill="1" applyAlignment="1">
      <alignment horizontal="center"/>
    </xf>
    <xf numFmtId="0" fontId="27" fillId="21" borderId="0" xfId="0" applyFont="1" applyFill="1" applyAlignment="1"/>
    <xf numFmtId="0" fontId="1" fillId="4" borderId="49" xfId="0" applyFont="1" applyFill="1" applyBorder="1" applyAlignment="1">
      <alignment horizontal="center"/>
    </xf>
    <xf numFmtId="0" fontId="1" fillId="4" borderId="50" xfId="0" applyFont="1" applyFill="1" applyBorder="1" applyAlignment="1">
      <alignment horizontal="center"/>
    </xf>
    <xf numFmtId="0" fontId="1" fillId="4" borderId="5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7" fillId="5" borderId="0" xfId="0" applyFont="1" applyFill="1" applyBorder="1" applyAlignment="1" applyProtection="1">
      <alignment horizontal="left"/>
      <protection locked="0"/>
    </xf>
    <xf numFmtId="0" fontId="21" fillId="4" borderId="11" xfId="0" applyFont="1" applyFill="1" applyBorder="1" applyAlignment="1">
      <alignment horizontal="center" vertical="center"/>
    </xf>
    <xf numFmtId="0" fontId="22" fillId="0" borderId="30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CC99FF"/>
      <color rgb="FF008000"/>
      <color rgb="FFFF00FF"/>
      <color rgb="FF00FFFF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</xdr:colOff>
      <xdr:row>0</xdr:row>
      <xdr:rowOff>15875</xdr:rowOff>
    </xdr:from>
    <xdr:to>
      <xdr:col>21</xdr:col>
      <xdr:colOff>341313</xdr:colOff>
      <xdr:row>12</xdr:row>
      <xdr:rowOff>156253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3" y="15875"/>
          <a:ext cx="6175375" cy="2045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3:Z70"/>
  <sheetViews>
    <sheetView tabSelected="1" zoomScale="120" zoomScaleNormal="120" zoomScaleSheetLayoutView="120" workbookViewId="0">
      <selection activeCell="W54" sqref="W54"/>
    </sheetView>
  </sheetViews>
  <sheetFormatPr defaultColWidth="9.109375" defaultRowHeight="13.2" x14ac:dyDescent="0.25"/>
  <cols>
    <col min="1" max="1" width="8.6640625" style="7" customWidth="1"/>
    <col min="2" max="2" width="4.6640625" style="7" customWidth="1"/>
    <col min="3" max="3" width="3" style="7" customWidth="1"/>
    <col min="4" max="8" width="4.6640625" style="7" customWidth="1"/>
    <col min="9" max="9" width="2.88671875" style="7" customWidth="1"/>
    <col min="10" max="14" width="4.6640625" style="7" customWidth="1"/>
    <col min="15" max="15" width="2.6640625" style="7" customWidth="1"/>
    <col min="16" max="16" width="4.6640625" style="7" customWidth="1"/>
    <col min="17" max="17" width="4.6640625" style="2" customWidth="1"/>
    <col min="18" max="20" width="4.6640625" style="7" customWidth="1"/>
    <col min="21" max="21" width="3" style="7" customWidth="1"/>
    <col min="22" max="22" width="5.33203125" style="7" customWidth="1"/>
    <col min="23" max="23" width="9.109375" style="7"/>
    <col min="24" max="24" width="9.109375" style="46"/>
    <col min="25" max="16384" width="9.109375" style="7"/>
  </cols>
  <sheetData>
    <row r="13" spans="2:24" ht="13.8" thickBot="1" x14ac:dyDescent="0.3"/>
    <row r="14" spans="2:24" ht="13.8" thickBot="1" x14ac:dyDescent="0.3">
      <c r="B14" s="37">
        <v>2021</v>
      </c>
      <c r="C14" s="37"/>
      <c r="D14" s="294" t="s">
        <v>0</v>
      </c>
      <c r="E14" s="295"/>
      <c r="F14" s="295"/>
      <c r="G14" s="295"/>
      <c r="H14" s="296"/>
      <c r="I14" s="37"/>
      <c r="J14" s="294" t="s">
        <v>1</v>
      </c>
      <c r="K14" s="295"/>
      <c r="L14" s="295"/>
      <c r="M14" s="295"/>
      <c r="N14" s="296"/>
      <c r="O14" s="37"/>
      <c r="P14" s="294" t="s">
        <v>2</v>
      </c>
      <c r="Q14" s="295"/>
      <c r="R14" s="295"/>
      <c r="S14" s="295"/>
      <c r="T14" s="296"/>
      <c r="U14" s="37"/>
      <c r="V14" s="37">
        <v>2021</v>
      </c>
      <c r="W14" s="42"/>
      <c r="X14" s="47"/>
    </row>
    <row r="15" spans="2:24" x14ac:dyDescent="0.25">
      <c r="B15" s="41" t="s">
        <v>3</v>
      </c>
      <c r="C15" s="23"/>
      <c r="D15" s="19">
        <v>31</v>
      </c>
      <c r="E15" s="29">
        <f>+D15+1</f>
        <v>32</v>
      </c>
      <c r="F15" s="29">
        <f>+E15+1</f>
        <v>33</v>
      </c>
      <c r="G15" s="30">
        <f>+F15+1</f>
        <v>34</v>
      </c>
      <c r="H15" s="31">
        <f>+G15+1</f>
        <v>35</v>
      </c>
      <c r="I15" s="26"/>
      <c r="J15" s="39">
        <v>35</v>
      </c>
      <c r="K15" s="32">
        <f>+J15+1</f>
        <v>36</v>
      </c>
      <c r="L15" s="29">
        <f>+K15+1</f>
        <v>37</v>
      </c>
      <c r="M15" s="30">
        <f>+L15+1</f>
        <v>38</v>
      </c>
      <c r="N15" s="31">
        <f>+M15+1</f>
        <v>39</v>
      </c>
      <c r="O15" s="25"/>
      <c r="P15" s="20">
        <v>39</v>
      </c>
      <c r="Q15" s="40">
        <f>+P15+1</f>
        <v>40</v>
      </c>
      <c r="R15" s="33">
        <f>+Q15+1</f>
        <v>41</v>
      </c>
      <c r="S15" s="29">
        <f>+R15+1</f>
        <v>42</v>
      </c>
      <c r="T15" s="34">
        <f>+S15+1</f>
        <v>43</v>
      </c>
      <c r="U15" s="35"/>
      <c r="V15" s="38" t="str">
        <f>+$B$15</f>
        <v>week</v>
      </c>
      <c r="W15" s="8"/>
      <c r="X15" s="45"/>
    </row>
    <row r="16" spans="2:24" x14ac:dyDescent="0.25">
      <c r="B16" s="205"/>
      <c r="C16" s="21"/>
      <c r="D16" s="53"/>
      <c r="E16" s="54"/>
      <c r="F16" s="246">
        <v>-1</v>
      </c>
      <c r="G16" s="244" t="s">
        <v>4</v>
      </c>
      <c r="H16" s="245">
        <v>1</v>
      </c>
      <c r="I16" s="247"/>
      <c r="J16" s="245">
        <v>1</v>
      </c>
      <c r="K16" s="248">
        <v>2</v>
      </c>
      <c r="L16" s="248">
        <v>3</v>
      </c>
      <c r="M16" s="249">
        <f>L16+1</f>
        <v>4</v>
      </c>
      <c r="N16" s="250">
        <v>5</v>
      </c>
      <c r="O16" s="247"/>
      <c r="P16" s="249">
        <v>5</v>
      </c>
      <c r="Q16" s="249">
        <f>P16+1</f>
        <v>6</v>
      </c>
      <c r="R16" s="249">
        <v>7</v>
      </c>
      <c r="S16" s="249">
        <v>8</v>
      </c>
      <c r="T16" s="148" t="s">
        <v>5</v>
      </c>
      <c r="U16" s="55"/>
      <c r="V16" s="205"/>
      <c r="W16" s="42"/>
      <c r="X16" s="45"/>
    </row>
    <row r="17" spans="2:26" x14ac:dyDescent="0.25">
      <c r="B17" s="1" t="s">
        <v>6</v>
      </c>
      <c r="C17" s="21"/>
      <c r="D17" s="48">
        <v>2</v>
      </c>
      <c r="E17" s="48">
        <f>D22+2</f>
        <v>9</v>
      </c>
      <c r="F17" s="203">
        <f>E22+2</f>
        <v>16</v>
      </c>
      <c r="G17" s="237">
        <f>F22+2</f>
        <v>23</v>
      </c>
      <c r="H17" s="251">
        <v>30</v>
      </c>
      <c r="I17" s="252"/>
      <c r="J17" s="155"/>
      <c r="K17" s="98">
        <f>J22+2</f>
        <v>6</v>
      </c>
      <c r="L17" s="201">
        <f>K22+2</f>
        <v>13</v>
      </c>
      <c r="M17" s="126">
        <f>L22+2</f>
        <v>20</v>
      </c>
      <c r="N17" s="253">
        <v>27</v>
      </c>
      <c r="O17" s="252"/>
      <c r="P17" s="24"/>
      <c r="Q17" s="97">
        <f>P22+2</f>
        <v>4</v>
      </c>
      <c r="R17" s="97">
        <f>Q22+2</f>
        <v>11</v>
      </c>
      <c r="S17" s="97">
        <f>R22+2</f>
        <v>18</v>
      </c>
      <c r="T17" s="113">
        <f>S22+2</f>
        <v>25</v>
      </c>
      <c r="U17" s="57"/>
      <c r="V17" s="1" t="str">
        <f>+$B$17</f>
        <v>Mon</v>
      </c>
      <c r="W17" s="42"/>
      <c r="X17" s="45"/>
    </row>
    <row r="18" spans="2:26" x14ac:dyDescent="0.25">
      <c r="B18" s="1" t="s">
        <v>7</v>
      </c>
      <c r="C18" s="21"/>
      <c r="D18" s="48">
        <v>3</v>
      </c>
      <c r="E18" s="48">
        <f t="shared" ref="E18:G22" si="0">E17+1</f>
        <v>10</v>
      </c>
      <c r="F18" s="239">
        <f t="shared" si="0"/>
        <v>17</v>
      </c>
      <c r="G18" s="98">
        <f t="shared" si="0"/>
        <v>24</v>
      </c>
      <c r="H18" s="254">
        <v>31</v>
      </c>
      <c r="I18" s="252"/>
      <c r="J18" s="98"/>
      <c r="K18" s="239">
        <f>K17+1</f>
        <v>7</v>
      </c>
      <c r="L18" s="201">
        <f>L17+1</f>
        <v>14</v>
      </c>
      <c r="M18" s="97">
        <f>M17+1</f>
        <v>21</v>
      </c>
      <c r="N18" s="254">
        <v>28</v>
      </c>
      <c r="O18" s="252"/>
      <c r="P18" s="239"/>
      <c r="Q18" s="239">
        <f>Q17+1</f>
        <v>5</v>
      </c>
      <c r="R18" s="97">
        <f>R17+1</f>
        <v>12</v>
      </c>
      <c r="S18" s="97">
        <f>S17+1</f>
        <v>19</v>
      </c>
      <c r="T18" s="113">
        <f>T17+1</f>
        <v>26</v>
      </c>
      <c r="U18" s="57"/>
      <c r="V18" s="1" t="str">
        <f>+$B$18</f>
        <v>Tues</v>
      </c>
      <c r="W18" s="42"/>
      <c r="X18" s="45"/>
    </row>
    <row r="19" spans="2:26" x14ac:dyDescent="0.25">
      <c r="B19" s="1" t="s">
        <v>8</v>
      </c>
      <c r="C19" s="21"/>
      <c r="D19" s="48">
        <v>4</v>
      </c>
      <c r="E19" s="48">
        <f t="shared" si="0"/>
        <v>11</v>
      </c>
      <c r="F19" s="239">
        <f t="shared" si="0"/>
        <v>18</v>
      </c>
      <c r="G19" s="98">
        <f t="shared" si="0"/>
        <v>25</v>
      </c>
      <c r="H19" s="254"/>
      <c r="I19" s="252"/>
      <c r="J19" s="98">
        <v>1</v>
      </c>
      <c r="K19" s="239">
        <f t="shared" ref="K19:L19" si="1">K18+1</f>
        <v>8</v>
      </c>
      <c r="L19" s="201">
        <f t="shared" si="1"/>
        <v>15</v>
      </c>
      <c r="M19" s="97">
        <f>M18+1</f>
        <v>22</v>
      </c>
      <c r="N19" s="254">
        <v>29</v>
      </c>
      <c r="O19" s="255"/>
      <c r="P19" s="239"/>
      <c r="Q19" s="239">
        <f t="shared" ref="Q19:R21" si="2">Q18+1</f>
        <v>6</v>
      </c>
      <c r="R19" s="97">
        <f t="shared" si="2"/>
        <v>13</v>
      </c>
      <c r="S19" s="97">
        <f>S18+1</f>
        <v>20</v>
      </c>
      <c r="T19" s="113">
        <f>T18+1</f>
        <v>27</v>
      </c>
      <c r="U19" s="57"/>
      <c r="V19" s="1" t="str">
        <f>+$B$19</f>
        <v>Wed</v>
      </c>
      <c r="W19" s="42"/>
      <c r="X19" s="45"/>
    </row>
    <row r="20" spans="2:26" x14ac:dyDescent="0.25">
      <c r="B20" s="1" t="s">
        <v>9</v>
      </c>
      <c r="C20" s="21"/>
      <c r="D20" s="48">
        <v>5</v>
      </c>
      <c r="E20" s="48">
        <f t="shared" si="0"/>
        <v>12</v>
      </c>
      <c r="F20" s="239">
        <f t="shared" si="0"/>
        <v>19</v>
      </c>
      <c r="G20" s="239">
        <f t="shared" si="0"/>
        <v>26</v>
      </c>
      <c r="H20" s="254"/>
      <c r="I20" s="252"/>
      <c r="J20" s="98">
        <f t="shared" ref="J20:M22" si="3">J19+1</f>
        <v>2</v>
      </c>
      <c r="K20" s="239">
        <f t="shared" si="3"/>
        <v>9</v>
      </c>
      <c r="L20" s="17">
        <f t="shared" si="3"/>
        <v>16</v>
      </c>
      <c r="M20" s="97">
        <f t="shared" si="3"/>
        <v>23</v>
      </c>
      <c r="N20" s="256">
        <v>30</v>
      </c>
      <c r="O20" s="255"/>
      <c r="P20" s="98"/>
      <c r="Q20" s="98">
        <f t="shared" si="2"/>
        <v>7</v>
      </c>
      <c r="R20" s="97">
        <f t="shared" si="2"/>
        <v>14</v>
      </c>
      <c r="S20" s="97">
        <f>S19+1</f>
        <v>21</v>
      </c>
      <c r="T20" s="113">
        <v>28</v>
      </c>
      <c r="U20" s="57"/>
      <c r="V20" s="1" t="str">
        <f>+$B$20</f>
        <v>Thurs</v>
      </c>
      <c r="W20" s="42"/>
      <c r="X20" s="45"/>
    </row>
    <row r="21" spans="2:26" x14ac:dyDescent="0.25">
      <c r="B21" s="1" t="s">
        <v>10</v>
      </c>
      <c r="C21" s="21"/>
      <c r="D21" s="48">
        <v>6</v>
      </c>
      <c r="E21" s="48">
        <f t="shared" si="0"/>
        <v>13</v>
      </c>
      <c r="F21" s="239">
        <f t="shared" si="0"/>
        <v>20</v>
      </c>
      <c r="G21" s="239">
        <f t="shared" si="0"/>
        <v>27</v>
      </c>
      <c r="H21" s="254"/>
      <c r="I21" s="252"/>
      <c r="J21" s="98">
        <f t="shared" si="3"/>
        <v>3</v>
      </c>
      <c r="K21" s="239">
        <f t="shared" si="3"/>
        <v>10</v>
      </c>
      <c r="L21" s="17">
        <f t="shared" si="3"/>
        <v>17</v>
      </c>
      <c r="M21" s="97">
        <f t="shared" si="3"/>
        <v>24</v>
      </c>
      <c r="N21" s="256"/>
      <c r="O21" s="255"/>
      <c r="P21" s="98">
        <v>1</v>
      </c>
      <c r="Q21" s="98">
        <f t="shared" si="2"/>
        <v>8</v>
      </c>
      <c r="R21" s="97">
        <f t="shared" si="2"/>
        <v>15</v>
      </c>
      <c r="S21" s="97">
        <f>S20+1</f>
        <v>22</v>
      </c>
      <c r="T21" s="113">
        <v>29</v>
      </c>
      <c r="U21" s="57"/>
      <c r="V21" s="1" t="str">
        <f>+$B$21</f>
        <v>Fri</v>
      </c>
      <c r="W21" s="42"/>
      <c r="X21" s="45"/>
    </row>
    <row r="22" spans="2:26" ht="13.8" thickBot="1" x14ac:dyDescent="0.3">
      <c r="B22" s="3" t="s">
        <v>11</v>
      </c>
      <c r="C22" s="21"/>
      <c r="D22" s="61">
        <v>7</v>
      </c>
      <c r="E22" s="62">
        <f t="shared" si="0"/>
        <v>14</v>
      </c>
      <c r="F22" s="62">
        <f t="shared" si="0"/>
        <v>21</v>
      </c>
      <c r="G22" s="221">
        <f t="shared" si="0"/>
        <v>28</v>
      </c>
      <c r="H22" s="147"/>
      <c r="I22" s="57"/>
      <c r="J22" s="63">
        <f t="shared" si="3"/>
        <v>4</v>
      </c>
      <c r="K22" s="62">
        <f t="shared" si="3"/>
        <v>11</v>
      </c>
      <c r="L22" s="123">
        <f t="shared" si="3"/>
        <v>18</v>
      </c>
      <c r="M22" s="95">
        <f t="shared" si="3"/>
        <v>25</v>
      </c>
      <c r="N22" s="127"/>
      <c r="O22" s="59"/>
      <c r="P22" s="63">
        <f>P21+1</f>
        <v>2</v>
      </c>
      <c r="Q22" s="63">
        <f>Q21+1</f>
        <v>9</v>
      </c>
      <c r="R22" s="136">
        <f>R21+1</f>
        <v>16</v>
      </c>
      <c r="S22" s="136">
        <f>S21+1</f>
        <v>23</v>
      </c>
      <c r="T22" s="113">
        <v>30</v>
      </c>
      <c r="U22" s="57"/>
      <c r="V22" s="3" t="str">
        <f>+$B$22</f>
        <v>Sat</v>
      </c>
      <c r="W22" s="8"/>
      <c r="X22" s="45"/>
    </row>
    <row r="23" spans="2:26" ht="13.8" thickBot="1" x14ac:dyDescent="0.3">
      <c r="B23" s="37">
        <v>2021</v>
      </c>
      <c r="C23" s="37"/>
      <c r="D23" s="285" t="s">
        <v>12</v>
      </c>
      <c r="E23" s="286"/>
      <c r="F23" s="286"/>
      <c r="G23" s="286"/>
      <c r="H23" s="287"/>
      <c r="I23" s="65"/>
      <c r="J23" s="285" t="s">
        <v>13</v>
      </c>
      <c r="K23" s="286"/>
      <c r="L23" s="286"/>
      <c r="M23" s="286"/>
      <c r="N23" s="287"/>
      <c r="O23" s="65"/>
      <c r="P23" s="285" t="s">
        <v>14</v>
      </c>
      <c r="Q23" s="286"/>
      <c r="R23" s="286"/>
      <c r="S23" s="286"/>
      <c r="T23" s="287"/>
      <c r="U23" s="66"/>
      <c r="V23" s="37">
        <f>$B$14+1</f>
        <v>2022</v>
      </c>
      <c r="W23" s="8"/>
      <c r="X23" s="45"/>
    </row>
    <row r="24" spans="2:26" x14ac:dyDescent="0.25">
      <c r="B24" s="38" t="str">
        <f>+$B$15</f>
        <v>week</v>
      </c>
      <c r="C24" s="22"/>
      <c r="D24" s="67">
        <v>44</v>
      </c>
      <c r="E24" s="67">
        <f>+D24+1</f>
        <v>45</v>
      </c>
      <c r="F24" s="67">
        <f>+E24+1</f>
        <v>46</v>
      </c>
      <c r="G24" s="68">
        <f>+F24+1</f>
        <v>47</v>
      </c>
      <c r="H24" s="69">
        <f>+G24+1</f>
        <v>48</v>
      </c>
      <c r="I24" s="70"/>
      <c r="J24" s="71">
        <v>48</v>
      </c>
      <c r="K24" s="71">
        <f>+J24+1</f>
        <v>49</v>
      </c>
      <c r="L24" s="67">
        <f>+K24+1</f>
        <v>50</v>
      </c>
      <c r="M24" s="72">
        <f>+L24+1</f>
        <v>51</v>
      </c>
      <c r="N24" s="117">
        <v>53</v>
      </c>
      <c r="O24" s="73"/>
      <c r="P24" s="128">
        <v>53</v>
      </c>
      <c r="Q24" s="74">
        <v>1</v>
      </c>
      <c r="R24" s="74">
        <f>+Q24+1</f>
        <v>2</v>
      </c>
      <c r="S24" s="67">
        <f>+R24+1</f>
        <v>3</v>
      </c>
      <c r="T24" s="75">
        <f>+S24+1</f>
        <v>4</v>
      </c>
      <c r="U24" s="70"/>
      <c r="V24" s="38" t="str">
        <f>+$B$15</f>
        <v>week</v>
      </c>
      <c r="W24" s="8"/>
      <c r="X24" s="45"/>
    </row>
    <row r="25" spans="2:26" x14ac:dyDescent="0.25">
      <c r="B25" s="206"/>
      <c r="C25" s="21"/>
      <c r="D25" s="244">
        <v>9</v>
      </c>
      <c r="E25" s="244">
        <f>D25+1</f>
        <v>10</v>
      </c>
      <c r="F25" s="245">
        <v>11</v>
      </c>
      <c r="G25" s="244">
        <v>12</v>
      </c>
      <c r="H25" s="244">
        <v>13</v>
      </c>
      <c r="I25" s="55"/>
      <c r="J25" s="242">
        <v>13</v>
      </c>
      <c r="K25" s="241">
        <v>14</v>
      </c>
      <c r="L25" s="241">
        <v>15</v>
      </c>
      <c r="M25" s="243">
        <v>16</v>
      </c>
      <c r="N25" s="130" t="s">
        <v>5</v>
      </c>
      <c r="O25" s="77"/>
      <c r="P25" s="292" t="s">
        <v>5</v>
      </c>
      <c r="Q25" s="293"/>
      <c r="R25" s="241">
        <v>17</v>
      </c>
      <c r="S25" s="241">
        <v>18</v>
      </c>
      <c r="T25" s="76">
        <v>19</v>
      </c>
      <c r="U25" s="55"/>
      <c r="V25" s="206"/>
      <c r="W25" s="44"/>
      <c r="X25" s="45"/>
    </row>
    <row r="26" spans="2:26" x14ac:dyDescent="0.25">
      <c r="B26" s="1" t="str">
        <f>+$B$17</f>
        <v>Mon</v>
      </c>
      <c r="C26" s="21"/>
      <c r="D26" s="220">
        <v>1</v>
      </c>
      <c r="E26" s="220">
        <f>D31+2</f>
        <v>8</v>
      </c>
      <c r="F26" s="239">
        <f>E31+2</f>
        <v>15</v>
      </c>
      <c r="G26" s="17">
        <f>F31+2</f>
        <v>22</v>
      </c>
      <c r="H26" s="14">
        <f>G31+2</f>
        <v>29</v>
      </c>
      <c r="I26" s="57"/>
      <c r="J26" s="52"/>
      <c r="K26" s="100">
        <f>J31+2</f>
        <v>6</v>
      </c>
      <c r="L26" s="97">
        <f>K31+2</f>
        <v>13</v>
      </c>
      <c r="M26" s="97">
        <f>L31+2</f>
        <v>20</v>
      </c>
      <c r="N26" s="137">
        <f>M31+2</f>
        <v>27</v>
      </c>
      <c r="O26" s="79"/>
      <c r="P26" s="129"/>
      <c r="Q26" s="113">
        <f>P31+2</f>
        <v>3</v>
      </c>
      <c r="R26" s="230">
        <f>Q31+2</f>
        <v>10</v>
      </c>
      <c r="S26" s="237">
        <f>R31+2</f>
        <v>17</v>
      </c>
      <c r="T26" s="238">
        <f>S31+2</f>
        <v>24</v>
      </c>
      <c r="U26" s="80"/>
      <c r="V26" s="1" t="str">
        <f>+$B$17</f>
        <v>Mon</v>
      </c>
      <c r="W26" s="8"/>
      <c r="X26" s="45"/>
      <c r="Y26" s="8"/>
      <c r="Z26" s="8"/>
    </row>
    <row r="27" spans="2:26" x14ac:dyDescent="0.25">
      <c r="B27" s="1" t="str">
        <f>+$B$18</f>
        <v>Tues</v>
      </c>
      <c r="C27" s="21"/>
      <c r="D27" s="228">
        <v>2</v>
      </c>
      <c r="E27" s="220">
        <f t="shared" ref="E27:G30" si="4">E26+1</f>
        <v>9</v>
      </c>
      <c r="F27" s="239">
        <f t="shared" si="4"/>
        <v>16</v>
      </c>
      <c r="G27" s="97">
        <f t="shared" si="4"/>
        <v>23</v>
      </c>
      <c r="H27" s="13">
        <v>30</v>
      </c>
      <c r="I27" s="57"/>
      <c r="J27" s="52"/>
      <c r="K27" s="101">
        <f t="shared" ref="J27:M31" si="5">K26+1</f>
        <v>7</v>
      </c>
      <c r="L27" s="97">
        <f t="shared" si="5"/>
        <v>14</v>
      </c>
      <c r="M27" s="97">
        <f t="shared" si="5"/>
        <v>21</v>
      </c>
      <c r="N27" s="137">
        <v>28</v>
      </c>
      <c r="O27" s="79"/>
      <c r="P27" s="124"/>
      <c r="Q27" s="113">
        <f>Q26+1</f>
        <v>4</v>
      </c>
      <c r="R27" s="231">
        <f t="shared" ref="Q27:S31" si="6">R26+1</f>
        <v>11</v>
      </c>
      <c r="S27" s="239">
        <f t="shared" si="6"/>
        <v>18</v>
      </c>
      <c r="T27" s="240">
        <f>T26+1</f>
        <v>25</v>
      </c>
      <c r="U27" s="57"/>
      <c r="V27" s="1" t="str">
        <f>+$B$18</f>
        <v>Tues</v>
      </c>
      <c r="W27" s="8"/>
      <c r="X27" s="45"/>
      <c r="Y27" s="8"/>
      <c r="Z27" s="8"/>
    </row>
    <row r="28" spans="2:26" x14ac:dyDescent="0.25">
      <c r="B28" s="1" t="str">
        <f>+$B$19</f>
        <v>Wed</v>
      </c>
      <c r="C28" s="21"/>
      <c r="D28" s="108">
        <v>3</v>
      </c>
      <c r="E28" s="220">
        <f t="shared" si="4"/>
        <v>10</v>
      </c>
      <c r="F28" s="239">
        <f t="shared" si="4"/>
        <v>17</v>
      </c>
      <c r="G28" s="97">
        <f t="shared" si="4"/>
        <v>24</v>
      </c>
      <c r="H28" s="13"/>
      <c r="I28" s="57"/>
      <c r="J28" s="52">
        <v>1</v>
      </c>
      <c r="K28" s="101">
        <f t="shared" si="5"/>
        <v>8</v>
      </c>
      <c r="L28" s="97">
        <f t="shared" si="5"/>
        <v>15</v>
      </c>
      <c r="M28" s="97">
        <f t="shared" si="5"/>
        <v>22</v>
      </c>
      <c r="N28" s="137">
        <v>29</v>
      </c>
      <c r="O28" s="57"/>
      <c r="P28" s="138"/>
      <c r="Q28" s="113">
        <f t="shared" si="6"/>
        <v>5</v>
      </c>
      <c r="R28" s="231">
        <f t="shared" si="6"/>
        <v>12</v>
      </c>
      <c r="S28" s="239">
        <f t="shared" si="6"/>
        <v>19</v>
      </c>
      <c r="T28" s="240">
        <f>T27+1</f>
        <v>26</v>
      </c>
      <c r="U28" s="57"/>
      <c r="V28" s="1" t="str">
        <f>+$B$19</f>
        <v>Wed</v>
      </c>
      <c r="W28" s="8"/>
      <c r="X28" s="45"/>
      <c r="Y28" s="8"/>
      <c r="Z28" s="8"/>
    </row>
    <row r="29" spans="2:26" x14ac:dyDescent="0.25">
      <c r="B29" s="1" t="str">
        <f>+$B$20</f>
        <v>Thurs</v>
      </c>
      <c r="C29" s="21"/>
      <c r="D29" s="108">
        <v>4</v>
      </c>
      <c r="E29" s="108">
        <f t="shared" si="4"/>
        <v>11</v>
      </c>
      <c r="F29" s="239">
        <f t="shared" si="4"/>
        <v>18</v>
      </c>
      <c r="G29" s="97">
        <f t="shared" si="4"/>
        <v>25</v>
      </c>
      <c r="H29" s="13"/>
      <c r="I29" s="57"/>
      <c r="J29" s="49">
        <f t="shared" si="5"/>
        <v>2</v>
      </c>
      <c r="K29" s="18">
        <f t="shared" si="5"/>
        <v>9</v>
      </c>
      <c r="L29" s="97">
        <f t="shared" si="5"/>
        <v>16</v>
      </c>
      <c r="M29" s="202">
        <f t="shared" si="5"/>
        <v>23</v>
      </c>
      <c r="N29" s="137">
        <v>30</v>
      </c>
      <c r="O29" s="59"/>
      <c r="P29" s="136"/>
      <c r="Q29" s="113">
        <f>Q28+1</f>
        <v>6</v>
      </c>
      <c r="R29" s="232">
        <f t="shared" si="6"/>
        <v>13</v>
      </c>
      <c r="S29" s="239">
        <f t="shared" si="6"/>
        <v>20</v>
      </c>
      <c r="T29" s="240">
        <f>T28+1</f>
        <v>27</v>
      </c>
      <c r="U29" s="57"/>
      <c r="V29" s="1" t="str">
        <f>+$B$20</f>
        <v>Thurs</v>
      </c>
      <c r="W29" s="8"/>
      <c r="X29" s="45"/>
      <c r="Y29" s="8"/>
      <c r="Z29" s="8"/>
    </row>
    <row r="30" spans="2:26" x14ac:dyDescent="0.25">
      <c r="B30" s="1" t="str">
        <f>+$B$21</f>
        <v>Fri</v>
      </c>
      <c r="C30" s="21"/>
      <c r="D30" s="229">
        <v>5</v>
      </c>
      <c r="E30" s="108">
        <f t="shared" si="4"/>
        <v>12</v>
      </c>
      <c r="F30" s="239">
        <f t="shared" si="4"/>
        <v>19</v>
      </c>
      <c r="G30" s="97">
        <f t="shared" si="4"/>
        <v>26</v>
      </c>
      <c r="H30" s="13"/>
      <c r="I30" s="57"/>
      <c r="J30" s="49">
        <f t="shared" si="5"/>
        <v>3</v>
      </c>
      <c r="K30" s="18">
        <f t="shared" si="5"/>
        <v>10</v>
      </c>
      <c r="L30" s="97">
        <f t="shared" si="5"/>
        <v>17</v>
      </c>
      <c r="M30" s="202">
        <f t="shared" si="5"/>
        <v>24</v>
      </c>
      <c r="N30" s="137">
        <v>31</v>
      </c>
      <c r="O30" s="59"/>
      <c r="P30" s="136"/>
      <c r="Q30" s="113">
        <f t="shared" si="6"/>
        <v>7</v>
      </c>
      <c r="R30" s="233">
        <f>R29+1</f>
        <v>14</v>
      </c>
      <c r="S30" s="239">
        <f t="shared" si="6"/>
        <v>21</v>
      </c>
      <c r="T30" s="240">
        <v>28</v>
      </c>
      <c r="U30" s="57"/>
      <c r="V30" s="1" t="str">
        <f>+$B$21</f>
        <v>Fri</v>
      </c>
      <c r="W30" s="8"/>
      <c r="X30" s="45"/>
    </row>
    <row r="31" spans="2:26" ht="13.8" thickBot="1" x14ac:dyDescent="0.3">
      <c r="B31" s="3" t="str">
        <f>+$B$22</f>
        <v>Sat</v>
      </c>
      <c r="C31" s="21"/>
      <c r="D31" s="49">
        <v>6</v>
      </c>
      <c r="E31" s="62">
        <f t="shared" ref="E31:G31" si="7">E30+1</f>
        <v>13</v>
      </c>
      <c r="F31" s="64">
        <f t="shared" si="7"/>
        <v>20</v>
      </c>
      <c r="G31" s="13">
        <f t="shared" si="7"/>
        <v>27</v>
      </c>
      <c r="H31" s="13"/>
      <c r="I31" s="57"/>
      <c r="J31" s="81">
        <f t="shared" si="5"/>
        <v>4</v>
      </c>
      <c r="K31" s="18">
        <f t="shared" si="5"/>
        <v>11</v>
      </c>
      <c r="L31" s="97">
        <f t="shared" si="5"/>
        <v>18</v>
      </c>
      <c r="M31" s="121">
        <f t="shared" si="5"/>
        <v>25</v>
      </c>
      <c r="N31" s="102"/>
      <c r="O31" s="59"/>
      <c r="P31" s="121">
        <v>1</v>
      </c>
      <c r="Q31" s="113">
        <f t="shared" si="6"/>
        <v>8</v>
      </c>
      <c r="R31" s="82">
        <f>R30+1</f>
        <v>15</v>
      </c>
      <c r="S31" s="83">
        <f t="shared" si="6"/>
        <v>22</v>
      </c>
      <c r="T31" s="99">
        <v>29</v>
      </c>
      <c r="U31" s="57"/>
      <c r="V31" s="3" t="str">
        <f>+$B$22</f>
        <v>Sat</v>
      </c>
      <c r="W31" s="8"/>
      <c r="X31" s="45"/>
    </row>
    <row r="32" spans="2:26" ht="13.8" thickBot="1" x14ac:dyDescent="0.3">
      <c r="B32" s="37">
        <f>$B$14+1</f>
        <v>2022</v>
      </c>
      <c r="C32" s="37"/>
      <c r="D32" s="285" t="s">
        <v>15</v>
      </c>
      <c r="E32" s="286"/>
      <c r="F32" s="286"/>
      <c r="G32" s="286"/>
      <c r="H32" s="287"/>
      <c r="I32" s="65"/>
      <c r="J32" s="285" t="s">
        <v>16</v>
      </c>
      <c r="K32" s="286"/>
      <c r="L32" s="286"/>
      <c r="M32" s="286"/>
      <c r="N32" s="287"/>
      <c r="O32" s="65"/>
      <c r="P32" s="285" t="s">
        <v>17</v>
      </c>
      <c r="Q32" s="286"/>
      <c r="R32" s="286"/>
      <c r="S32" s="286"/>
      <c r="T32" s="287"/>
      <c r="U32" s="66"/>
      <c r="V32" s="37">
        <f>$B$14+1</f>
        <v>2022</v>
      </c>
      <c r="W32" s="8"/>
      <c r="X32" s="45"/>
    </row>
    <row r="33" spans="2:26" x14ac:dyDescent="0.25">
      <c r="B33" s="38" t="str">
        <f>+$B$15</f>
        <v>week</v>
      </c>
      <c r="C33" s="22"/>
      <c r="D33" s="84">
        <v>5</v>
      </c>
      <c r="E33" s="85">
        <f>+D33+1</f>
        <v>6</v>
      </c>
      <c r="F33" s="85">
        <f>+E33+1</f>
        <v>7</v>
      </c>
      <c r="G33" s="72">
        <f>+F33+1</f>
        <v>8</v>
      </c>
      <c r="H33" s="112">
        <f>G33+1</f>
        <v>9</v>
      </c>
      <c r="I33" s="70"/>
      <c r="J33" s="84">
        <v>9</v>
      </c>
      <c r="K33" s="67">
        <f>+J33+1</f>
        <v>10</v>
      </c>
      <c r="L33" s="67">
        <f>+K33+1</f>
        <v>11</v>
      </c>
      <c r="M33" s="67">
        <f>+L33+1</f>
        <v>12</v>
      </c>
      <c r="N33" s="69">
        <f>+M33+1</f>
        <v>13</v>
      </c>
      <c r="O33" s="70"/>
      <c r="P33" s="96">
        <v>13</v>
      </c>
      <c r="Q33" s="71">
        <f>+P33+1</f>
        <v>14</v>
      </c>
      <c r="R33" s="74">
        <f>+Q33+1</f>
        <v>15</v>
      </c>
      <c r="S33" s="67">
        <f>+R33+1</f>
        <v>16</v>
      </c>
      <c r="T33" s="75">
        <f>+S33+1</f>
        <v>17</v>
      </c>
      <c r="U33" s="70"/>
      <c r="V33" s="38" t="str">
        <f>+$B$15</f>
        <v>week</v>
      </c>
      <c r="W33" s="8"/>
      <c r="X33" s="45"/>
    </row>
    <row r="34" spans="2:26" x14ac:dyDescent="0.25">
      <c r="B34" s="206"/>
      <c r="C34" s="21"/>
      <c r="D34" s="76">
        <v>20</v>
      </c>
      <c r="E34" s="258">
        <v>1</v>
      </c>
      <c r="F34" s="259">
        <v>2</v>
      </c>
      <c r="G34" s="259">
        <v>3</v>
      </c>
      <c r="H34" s="260" t="s">
        <v>5</v>
      </c>
      <c r="I34" s="261"/>
      <c r="J34" s="260" t="s">
        <v>5</v>
      </c>
      <c r="K34" s="259">
        <v>4</v>
      </c>
      <c r="L34" s="262">
        <f>K34+1</f>
        <v>5</v>
      </c>
      <c r="M34" s="263">
        <f>L34+1</f>
        <v>6</v>
      </c>
      <c r="N34" s="264">
        <f>M34+1</f>
        <v>7</v>
      </c>
      <c r="O34" s="265"/>
      <c r="P34" s="266">
        <v>7</v>
      </c>
      <c r="Q34" s="266">
        <f>P34+1</f>
        <v>8</v>
      </c>
      <c r="R34" s="266">
        <v>9</v>
      </c>
      <c r="S34" s="267">
        <v>10</v>
      </c>
      <c r="T34" s="268">
        <v>11</v>
      </c>
      <c r="U34" s="86"/>
      <c r="V34" s="206"/>
      <c r="W34" s="8"/>
      <c r="X34" s="45"/>
    </row>
    <row r="35" spans="2:26" x14ac:dyDescent="0.25">
      <c r="B35" s="1" t="str">
        <f>+$B$17</f>
        <v>Mon</v>
      </c>
      <c r="C35" s="21"/>
      <c r="D35" s="236">
        <v>31</v>
      </c>
      <c r="E35" s="222">
        <f>D40+2</f>
        <v>7</v>
      </c>
      <c r="F35" s="119">
        <f>E40+2</f>
        <v>14</v>
      </c>
      <c r="G35" s="103">
        <f>F40+2</f>
        <v>21</v>
      </c>
      <c r="H35" s="149">
        <v>28</v>
      </c>
      <c r="I35" s="57"/>
      <c r="J35" s="119"/>
      <c r="K35" s="87">
        <f>J40+2</f>
        <v>7</v>
      </c>
      <c r="L35" s="56">
        <f>K40+2</f>
        <v>14</v>
      </c>
      <c r="M35" s="280">
        <f>L40+2</f>
        <v>21</v>
      </c>
      <c r="N35" s="17">
        <v>28</v>
      </c>
      <c r="O35" s="57"/>
      <c r="P35" s="24"/>
      <c r="Q35" s="17">
        <f>P40+2</f>
        <v>4</v>
      </c>
      <c r="R35" s="225">
        <f>Q40+2</f>
        <v>11</v>
      </c>
      <c r="S35" s="122">
        <f>R40+2</f>
        <v>18</v>
      </c>
      <c r="T35" s="147">
        <f>S40+2</f>
        <v>25</v>
      </c>
      <c r="U35" s="88"/>
      <c r="V35" s="1" t="str">
        <f>+$B$17</f>
        <v>Mon</v>
      </c>
      <c r="W35" s="8"/>
      <c r="X35" s="45"/>
    </row>
    <row r="36" spans="2:26" x14ac:dyDescent="0.25">
      <c r="B36" s="1" t="str">
        <f>+$B$18</f>
        <v>Tues</v>
      </c>
      <c r="C36" s="21"/>
      <c r="D36" s="235">
        <v>1</v>
      </c>
      <c r="E36" s="223">
        <f t="shared" ref="E36:G40" si="8">E35+1</f>
        <v>8</v>
      </c>
      <c r="F36" s="104">
        <f t="shared" si="8"/>
        <v>15</v>
      </c>
      <c r="G36" s="104">
        <f t="shared" si="8"/>
        <v>22</v>
      </c>
      <c r="H36" s="152"/>
      <c r="I36" s="57"/>
      <c r="J36" s="111">
        <v>1</v>
      </c>
      <c r="K36" s="50">
        <f t="shared" ref="K36:L36" si="9">K35+1</f>
        <v>8</v>
      </c>
      <c r="L36" s="60">
        <f t="shared" si="9"/>
        <v>15</v>
      </c>
      <c r="M36" s="281">
        <f>M35+1</f>
        <v>22</v>
      </c>
      <c r="N36" s="14">
        <v>29</v>
      </c>
      <c r="O36" s="57"/>
      <c r="P36" s="6"/>
      <c r="Q36" s="6">
        <f t="shared" ref="P36:S40" si="10">Q35+1</f>
        <v>5</v>
      </c>
      <c r="R36" s="136">
        <f t="shared" si="10"/>
        <v>12</v>
      </c>
      <c r="S36" s="136">
        <f t="shared" si="10"/>
        <v>19</v>
      </c>
      <c r="T36" s="223">
        <f>T35+1</f>
        <v>26</v>
      </c>
      <c r="U36" s="88"/>
      <c r="V36" s="1" t="str">
        <f>+$B$18</f>
        <v>Tues</v>
      </c>
      <c r="W36" s="8"/>
      <c r="X36" s="45"/>
    </row>
    <row r="37" spans="2:26" x14ac:dyDescent="0.25">
      <c r="B37" s="1" t="str">
        <f>+$B$19</f>
        <v>Wed</v>
      </c>
      <c r="C37" s="21"/>
      <c r="D37" s="51">
        <v>2</v>
      </c>
      <c r="E37" s="223">
        <f t="shared" si="8"/>
        <v>9</v>
      </c>
      <c r="F37" s="104">
        <f t="shared" si="8"/>
        <v>16</v>
      </c>
      <c r="G37" s="104">
        <f t="shared" si="8"/>
        <v>23</v>
      </c>
      <c r="H37" s="152"/>
      <c r="I37" s="57"/>
      <c r="J37" s="111">
        <f t="shared" ref="J37:L40" si="11">J36+1</f>
        <v>2</v>
      </c>
      <c r="K37" s="50">
        <f t="shared" si="11"/>
        <v>9</v>
      </c>
      <c r="L37" s="60">
        <f t="shared" si="11"/>
        <v>16</v>
      </c>
      <c r="M37" s="281">
        <f>M36+1</f>
        <v>23</v>
      </c>
      <c r="N37" s="14">
        <v>30</v>
      </c>
      <c r="O37" s="59"/>
      <c r="P37" s="98"/>
      <c r="Q37" s="98">
        <f t="shared" si="10"/>
        <v>6</v>
      </c>
      <c r="R37" s="136">
        <f t="shared" si="10"/>
        <v>13</v>
      </c>
      <c r="S37" s="136">
        <f t="shared" si="10"/>
        <v>20</v>
      </c>
      <c r="T37" s="122">
        <v>27</v>
      </c>
      <c r="U37" s="88"/>
      <c r="V37" s="1" t="str">
        <f>+$B$19</f>
        <v>Wed</v>
      </c>
      <c r="W37" s="8"/>
      <c r="X37" s="45"/>
    </row>
    <row r="38" spans="2:26" x14ac:dyDescent="0.25">
      <c r="B38" s="1" t="str">
        <f>+$B$20</f>
        <v>Thurs</v>
      </c>
      <c r="C38" s="21"/>
      <c r="D38" s="104">
        <v>3</v>
      </c>
      <c r="E38" s="223">
        <f t="shared" si="8"/>
        <v>10</v>
      </c>
      <c r="F38" s="104">
        <f t="shared" si="8"/>
        <v>17</v>
      </c>
      <c r="G38" s="104">
        <f t="shared" si="8"/>
        <v>24</v>
      </c>
      <c r="H38" s="152"/>
      <c r="I38" s="57"/>
      <c r="J38" s="111">
        <f t="shared" si="11"/>
        <v>3</v>
      </c>
      <c r="K38" s="50">
        <f t="shared" si="11"/>
        <v>10</v>
      </c>
      <c r="L38" s="257">
        <f t="shared" si="11"/>
        <v>17</v>
      </c>
      <c r="M38" s="281">
        <f>M37+1</f>
        <v>24</v>
      </c>
      <c r="N38" s="17">
        <v>31</v>
      </c>
      <c r="O38" s="59"/>
      <c r="P38" s="98"/>
      <c r="Q38" s="98">
        <f t="shared" si="10"/>
        <v>7</v>
      </c>
      <c r="R38" s="136">
        <f t="shared" si="10"/>
        <v>14</v>
      </c>
      <c r="S38" s="136">
        <f t="shared" si="10"/>
        <v>21</v>
      </c>
      <c r="T38" s="136">
        <v>28</v>
      </c>
      <c r="U38" s="89"/>
      <c r="V38" s="1" t="str">
        <f>+$B$20</f>
        <v>Thurs</v>
      </c>
      <c r="W38" s="8"/>
      <c r="X38" s="45"/>
    </row>
    <row r="39" spans="2:26" x14ac:dyDescent="0.25">
      <c r="B39" s="1" t="str">
        <f>+$B$21</f>
        <v>Fri</v>
      </c>
      <c r="C39" s="21"/>
      <c r="D39" s="104">
        <v>4</v>
      </c>
      <c r="E39" s="224">
        <f t="shared" si="8"/>
        <v>11</v>
      </c>
      <c r="F39" s="105">
        <f t="shared" si="8"/>
        <v>18</v>
      </c>
      <c r="G39" s="105">
        <f t="shared" si="8"/>
        <v>25</v>
      </c>
      <c r="H39" s="153"/>
      <c r="I39" s="57"/>
      <c r="J39" s="140">
        <f t="shared" si="11"/>
        <v>4</v>
      </c>
      <c r="K39" s="50">
        <f t="shared" si="11"/>
        <v>11</v>
      </c>
      <c r="L39" s="97">
        <f>L38+1</f>
        <v>18</v>
      </c>
      <c r="M39" s="281">
        <f>M38+1</f>
        <v>25</v>
      </c>
      <c r="N39" s="17"/>
      <c r="O39" s="59"/>
      <c r="P39" s="98">
        <v>1</v>
      </c>
      <c r="Q39" s="13">
        <f t="shared" si="10"/>
        <v>8</v>
      </c>
      <c r="R39" s="121">
        <f>R38+1</f>
        <v>15</v>
      </c>
      <c r="S39" s="136">
        <f>S38+1</f>
        <v>22</v>
      </c>
      <c r="T39" s="223">
        <v>29</v>
      </c>
      <c r="U39" s="88"/>
      <c r="V39" s="1" t="str">
        <f>+$B$21</f>
        <v>Fri</v>
      </c>
      <c r="W39" s="8"/>
      <c r="X39" s="45"/>
    </row>
    <row r="40" spans="2:26" ht="13.8" thickBot="1" x14ac:dyDescent="0.3">
      <c r="B40" s="3" t="str">
        <f>+$B$22</f>
        <v>Sat</v>
      </c>
      <c r="C40" s="21"/>
      <c r="D40" s="90">
        <v>5</v>
      </c>
      <c r="E40" s="106">
        <f t="shared" si="8"/>
        <v>12</v>
      </c>
      <c r="F40" s="106">
        <f t="shared" si="8"/>
        <v>19</v>
      </c>
      <c r="G40" s="106">
        <f t="shared" si="8"/>
        <v>26</v>
      </c>
      <c r="H40" s="154"/>
      <c r="I40" s="57"/>
      <c r="J40" s="141">
        <f t="shared" si="11"/>
        <v>5</v>
      </c>
      <c r="K40" s="91">
        <f t="shared" si="11"/>
        <v>12</v>
      </c>
      <c r="L40" s="24">
        <f>L39+1</f>
        <v>19</v>
      </c>
      <c r="M40" s="17">
        <f>M39+1</f>
        <v>26</v>
      </c>
      <c r="N40" s="17"/>
      <c r="O40" s="59"/>
      <c r="P40" s="98">
        <f t="shared" si="10"/>
        <v>2</v>
      </c>
      <c r="Q40" s="97">
        <f t="shared" si="10"/>
        <v>9</v>
      </c>
      <c r="R40" s="13">
        <f t="shared" si="10"/>
        <v>16</v>
      </c>
      <c r="S40" s="13">
        <f t="shared" si="10"/>
        <v>23</v>
      </c>
      <c r="T40" s="120">
        <v>30</v>
      </c>
      <c r="U40" s="57"/>
      <c r="V40" s="3" t="str">
        <f>+$B$22</f>
        <v>Sat</v>
      </c>
      <c r="W40" s="8"/>
      <c r="X40" s="45"/>
    </row>
    <row r="41" spans="2:26" ht="13.8" thickBot="1" x14ac:dyDescent="0.3">
      <c r="B41" s="37">
        <f>$B$14+1</f>
        <v>2022</v>
      </c>
      <c r="C41" s="37"/>
      <c r="D41" s="285" t="s">
        <v>18</v>
      </c>
      <c r="E41" s="286"/>
      <c r="F41" s="286"/>
      <c r="G41" s="286"/>
      <c r="H41" s="287"/>
      <c r="I41" s="65"/>
      <c r="J41" s="285" t="s">
        <v>19</v>
      </c>
      <c r="K41" s="286"/>
      <c r="L41" s="286"/>
      <c r="M41" s="286"/>
      <c r="N41" s="287"/>
      <c r="O41" s="65"/>
      <c r="P41" s="285" t="s">
        <v>20</v>
      </c>
      <c r="Q41" s="286"/>
      <c r="R41" s="286"/>
      <c r="S41" s="286"/>
      <c r="T41" s="287"/>
      <c r="U41" s="66"/>
      <c r="V41" s="37">
        <f>$B$14+1</f>
        <v>2022</v>
      </c>
      <c r="W41" s="8"/>
      <c r="X41" s="45"/>
    </row>
    <row r="42" spans="2:26" x14ac:dyDescent="0.25">
      <c r="B42" s="38" t="str">
        <f>+$B$15</f>
        <v>week</v>
      </c>
      <c r="C42" s="22"/>
      <c r="D42" s="75">
        <f>+T33</f>
        <v>17</v>
      </c>
      <c r="E42" s="67">
        <f>+D42+1</f>
        <v>18</v>
      </c>
      <c r="F42" s="67">
        <f>+E42+1</f>
        <v>19</v>
      </c>
      <c r="G42" s="72">
        <f>+F42+1</f>
        <v>20</v>
      </c>
      <c r="H42" s="69">
        <f>+G42+1</f>
        <v>21</v>
      </c>
      <c r="I42" s="70"/>
      <c r="J42" s="71">
        <v>22</v>
      </c>
      <c r="K42" s="71">
        <f>+J42+1</f>
        <v>23</v>
      </c>
      <c r="L42" s="67">
        <f>+K42+1</f>
        <v>24</v>
      </c>
      <c r="M42" s="72">
        <f>+L42+1</f>
        <v>25</v>
      </c>
      <c r="N42" s="69">
        <f>+M42+1</f>
        <v>26</v>
      </c>
      <c r="O42" s="70"/>
      <c r="P42" s="96">
        <v>26</v>
      </c>
      <c r="Q42" s="71">
        <f>+P42+1</f>
        <v>27</v>
      </c>
      <c r="R42" s="74">
        <f>+Q42+1</f>
        <v>28</v>
      </c>
      <c r="S42" s="92">
        <f>+R42+1</f>
        <v>29</v>
      </c>
      <c r="T42" s="69">
        <f>+S42+1</f>
        <v>30</v>
      </c>
      <c r="U42" s="70"/>
      <c r="V42" s="38" t="str">
        <f>+$B$15</f>
        <v>week</v>
      </c>
      <c r="W42" s="8"/>
      <c r="X42" s="45"/>
    </row>
    <row r="43" spans="2:26" x14ac:dyDescent="0.25">
      <c r="B43" s="11"/>
      <c r="C43" s="36"/>
      <c r="D43" s="116" t="s">
        <v>5</v>
      </c>
      <c r="E43" s="267">
        <v>12</v>
      </c>
      <c r="F43" s="267">
        <v>13</v>
      </c>
      <c r="G43" s="269">
        <v>14</v>
      </c>
      <c r="H43" s="270">
        <v>15</v>
      </c>
      <c r="I43" s="265"/>
      <c r="J43" s="271">
        <v>15</v>
      </c>
      <c r="K43" s="272">
        <v>16</v>
      </c>
      <c r="L43" s="272">
        <v>17</v>
      </c>
      <c r="M43" s="273">
        <f>L43+1</f>
        <v>18</v>
      </c>
      <c r="N43" s="279">
        <f>M43+1</f>
        <v>19</v>
      </c>
      <c r="O43" s="265"/>
      <c r="P43" s="274">
        <v>19</v>
      </c>
      <c r="Q43" s="275">
        <f>P43+1</f>
        <v>20</v>
      </c>
      <c r="R43" s="275">
        <f>Q43+1</f>
        <v>21</v>
      </c>
      <c r="S43" s="275">
        <v>22</v>
      </c>
      <c r="T43" s="276" t="s">
        <v>5</v>
      </c>
      <c r="U43" s="77"/>
      <c r="V43" s="206"/>
      <c r="W43" s="8"/>
      <c r="X43" s="45"/>
    </row>
    <row r="44" spans="2:26" x14ac:dyDescent="0.25">
      <c r="B44" s="1" t="str">
        <f>+$B$17</f>
        <v>Mon</v>
      </c>
      <c r="C44" s="21"/>
      <c r="D44" s="139">
        <v>2</v>
      </c>
      <c r="E44" s="118">
        <f>D49+2</f>
        <v>9</v>
      </c>
      <c r="F44" s="118">
        <f>E49+2</f>
        <v>16</v>
      </c>
      <c r="G44" s="126">
        <f>F49+2</f>
        <v>23</v>
      </c>
      <c r="H44" s="144">
        <f>G49+2</f>
        <v>30</v>
      </c>
      <c r="I44" s="57"/>
      <c r="J44" s="17"/>
      <c r="K44" s="151">
        <f>J49+2</f>
        <v>6</v>
      </c>
      <c r="L44" s="50">
        <f>K49+2</f>
        <v>13</v>
      </c>
      <c r="M44" s="143">
        <f>L49+2</f>
        <v>20</v>
      </c>
      <c r="N44" s="226">
        <f>M49+2</f>
        <v>27</v>
      </c>
      <c r="O44" s="27"/>
      <c r="P44" s="78"/>
      <c r="Q44" s="78">
        <f>P49+2</f>
        <v>4</v>
      </c>
      <c r="R44" s="107">
        <f>Q49+2</f>
        <v>11</v>
      </c>
      <c r="S44" s="97">
        <f>R49+2</f>
        <v>18</v>
      </c>
      <c r="T44" s="131">
        <f>S49+2</f>
        <v>25</v>
      </c>
      <c r="U44" s="57"/>
      <c r="V44" s="1" t="str">
        <f>+$B$17</f>
        <v>Mon</v>
      </c>
      <c r="W44" s="8"/>
      <c r="X44" s="45"/>
      <c r="Y44" s="8"/>
      <c r="Z44" s="8"/>
    </row>
    <row r="45" spans="2:26" x14ac:dyDescent="0.25">
      <c r="B45" s="1" t="str">
        <f>+$B$18</f>
        <v>Tues</v>
      </c>
      <c r="C45" s="21"/>
      <c r="D45" s="139">
        <v>3</v>
      </c>
      <c r="E45" s="118">
        <f t="shared" ref="E45:G49" si="12">E44+1</f>
        <v>10</v>
      </c>
      <c r="F45" s="234">
        <f t="shared" si="12"/>
        <v>17</v>
      </c>
      <c r="G45" s="49">
        <f>G44+1</f>
        <v>24</v>
      </c>
      <c r="H45" s="125">
        <f>H44+1</f>
        <v>31</v>
      </c>
      <c r="I45" s="57"/>
      <c r="J45" s="48"/>
      <c r="K45" s="49">
        <f t="shared" ref="K45:N49" si="13">K44+1</f>
        <v>7</v>
      </c>
      <c r="L45" s="50">
        <f t="shared" si="13"/>
        <v>14</v>
      </c>
      <c r="M45" s="60">
        <f t="shared" si="13"/>
        <v>21</v>
      </c>
      <c r="N45" s="210">
        <f t="shared" si="13"/>
        <v>28</v>
      </c>
      <c r="O45" s="57"/>
      <c r="P45" s="48"/>
      <c r="Q45" s="211">
        <f t="shared" ref="Q45:S49" si="14">Q44+1</f>
        <v>5</v>
      </c>
      <c r="R45" s="108">
        <f t="shared" si="14"/>
        <v>12</v>
      </c>
      <c r="S45" s="97">
        <f>S44+1</f>
        <v>19</v>
      </c>
      <c r="T45" s="131">
        <f>T44+1</f>
        <v>26</v>
      </c>
      <c r="U45" s="57"/>
      <c r="V45" s="1" t="str">
        <f>+$B$18</f>
        <v>Tues</v>
      </c>
      <c r="W45" s="8"/>
      <c r="X45" s="45"/>
      <c r="Y45" s="8"/>
      <c r="Z45" s="8"/>
    </row>
    <row r="46" spans="2:26" x14ac:dyDescent="0.25">
      <c r="B46" s="1" t="str">
        <f>+$B$19</f>
        <v>Wed</v>
      </c>
      <c r="C46" s="21"/>
      <c r="D46" s="139">
        <v>4</v>
      </c>
      <c r="E46" s="118">
        <f t="shared" si="12"/>
        <v>11</v>
      </c>
      <c r="F46" s="118">
        <f t="shared" si="12"/>
        <v>18</v>
      </c>
      <c r="G46" s="49">
        <f t="shared" si="12"/>
        <v>25</v>
      </c>
      <c r="H46" s="58"/>
      <c r="I46" s="57"/>
      <c r="J46" s="48">
        <v>1</v>
      </c>
      <c r="K46" s="49">
        <f t="shared" si="13"/>
        <v>8</v>
      </c>
      <c r="L46" s="50">
        <f t="shared" si="13"/>
        <v>15</v>
      </c>
      <c r="M46" s="60">
        <f t="shared" si="13"/>
        <v>22</v>
      </c>
      <c r="N46" s="227">
        <v>29</v>
      </c>
      <c r="O46" s="59"/>
      <c r="P46" s="49"/>
      <c r="Q46" s="49">
        <f t="shared" si="14"/>
        <v>6</v>
      </c>
      <c r="R46" s="108">
        <f t="shared" si="14"/>
        <v>13</v>
      </c>
      <c r="S46" s="97">
        <f t="shared" si="14"/>
        <v>20</v>
      </c>
      <c r="T46" s="131">
        <f>T45+1</f>
        <v>27</v>
      </c>
      <c r="U46" s="57"/>
      <c r="V46" s="1" t="str">
        <f>+$B$19</f>
        <v>Wed</v>
      </c>
      <c r="W46" s="8"/>
      <c r="X46" s="45"/>
      <c r="Y46" s="8"/>
      <c r="Z46" s="8"/>
    </row>
    <row r="47" spans="2:26" x14ac:dyDescent="0.25">
      <c r="B47" s="1" t="str">
        <f>+$B$20</f>
        <v>Thurs</v>
      </c>
      <c r="C47" s="21"/>
      <c r="D47" s="121">
        <v>5</v>
      </c>
      <c r="E47" s="118">
        <f t="shared" si="12"/>
        <v>12</v>
      </c>
      <c r="F47" s="118">
        <f>F46+1</f>
        <v>19</v>
      </c>
      <c r="G47" s="121">
        <f>G46+1</f>
        <v>26</v>
      </c>
      <c r="H47" s="58"/>
      <c r="I47" s="57"/>
      <c r="J47" s="48">
        <v>2</v>
      </c>
      <c r="K47" s="49">
        <f t="shared" si="13"/>
        <v>9</v>
      </c>
      <c r="L47" s="50">
        <f t="shared" si="13"/>
        <v>16</v>
      </c>
      <c r="M47" s="60">
        <f t="shared" si="13"/>
        <v>23</v>
      </c>
      <c r="N47" s="227">
        <v>30</v>
      </c>
      <c r="O47" s="59"/>
      <c r="P47" s="49"/>
      <c r="Q47" s="49">
        <f t="shared" si="14"/>
        <v>7</v>
      </c>
      <c r="R47" s="109">
        <f t="shared" si="14"/>
        <v>14</v>
      </c>
      <c r="S47" s="97">
        <f t="shared" si="14"/>
        <v>21</v>
      </c>
      <c r="T47" s="131">
        <v>28</v>
      </c>
      <c r="U47" s="57"/>
      <c r="V47" s="1" t="str">
        <f>+$B$20</f>
        <v>Thurs</v>
      </c>
      <c r="W47" s="8"/>
      <c r="X47" s="45"/>
    </row>
    <row r="48" spans="2:26" x14ac:dyDescent="0.25">
      <c r="B48" s="1" t="str">
        <f>+$B$21</f>
        <v>Fri</v>
      </c>
      <c r="C48" s="21"/>
      <c r="D48" s="139">
        <v>6</v>
      </c>
      <c r="E48" s="118">
        <f>E47+1</f>
        <v>13</v>
      </c>
      <c r="F48" s="118">
        <f t="shared" si="12"/>
        <v>20</v>
      </c>
      <c r="G48" s="150">
        <f>G47+1</f>
        <v>27</v>
      </c>
      <c r="H48" s="58"/>
      <c r="I48" s="57"/>
      <c r="J48" s="48">
        <v>3</v>
      </c>
      <c r="K48" s="49">
        <f t="shared" si="13"/>
        <v>10</v>
      </c>
      <c r="L48" s="50">
        <f t="shared" si="13"/>
        <v>17</v>
      </c>
      <c r="M48" s="50">
        <f t="shared" si="13"/>
        <v>24</v>
      </c>
      <c r="N48" s="60"/>
      <c r="O48" s="59"/>
      <c r="P48" s="49">
        <v>1</v>
      </c>
      <c r="Q48" s="49">
        <f t="shared" si="14"/>
        <v>8</v>
      </c>
      <c r="R48" s="109">
        <f t="shared" si="14"/>
        <v>15</v>
      </c>
      <c r="S48" s="97">
        <f t="shared" si="14"/>
        <v>22</v>
      </c>
      <c r="T48" s="131">
        <v>29</v>
      </c>
      <c r="U48" s="57"/>
      <c r="V48" s="1" t="str">
        <f>+$B$21</f>
        <v>Fri</v>
      </c>
      <c r="W48" s="8"/>
      <c r="X48" s="45"/>
    </row>
    <row r="49" spans="2:24" ht="13.8" thickBot="1" x14ac:dyDescent="0.3">
      <c r="B49" s="3" t="str">
        <f>+$B$22</f>
        <v>Sat</v>
      </c>
      <c r="C49" s="21"/>
      <c r="D49" s="139">
        <v>7</v>
      </c>
      <c r="E49" s="142">
        <f t="shared" si="12"/>
        <v>14</v>
      </c>
      <c r="F49" s="142">
        <f t="shared" si="12"/>
        <v>21</v>
      </c>
      <c r="G49" s="150">
        <f t="shared" si="12"/>
        <v>28</v>
      </c>
      <c r="H49" s="13"/>
      <c r="I49" s="57"/>
      <c r="J49" s="164">
        <v>4</v>
      </c>
      <c r="K49" s="62">
        <f t="shared" si="13"/>
        <v>11</v>
      </c>
      <c r="L49" s="64">
        <f t="shared" si="13"/>
        <v>18</v>
      </c>
      <c r="M49" s="64">
        <f t="shared" si="13"/>
        <v>25</v>
      </c>
      <c r="N49" s="123"/>
      <c r="O49" s="94"/>
      <c r="P49" s="62">
        <f t="shared" ref="P49" si="15">P48+1</f>
        <v>2</v>
      </c>
      <c r="Q49" s="62">
        <f t="shared" si="14"/>
        <v>9</v>
      </c>
      <c r="R49" s="110">
        <f t="shared" si="14"/>
        <v>16</v>
      </c>
      <c r="S49" s="157">
        <f t="shared" si="14"/>
        <v>23</v>
      </c>
      <c r="T49" s="165">
        <v>30</v>
      </c>
      <c r="U49" s="93"/>
      <c r="V49" s="3" t="str">
        <f>+$B$22</f>
        <v>Sat</v>
      </c>
      <c r="W49" s="8"/>
      <c r="X49" s="45"/>
    </row>
    <row r="50" spans="2:24" ht="13.8" thickBot="1" x14ac:dyDescent="0.3">
      <c r="B50" s="37">
        <f>+B41</f>
        <v>2022</v>
      </c>
      <c r="C50" s="37"/>
      <c r="D50" s="285" t="s">
        <v>0</v>
      </c>
      <c r="E50" s="286"/>
      <c r="F50" s="286"/>
      <c r="G50" s="286"/>
      <c r="H50" s="287"/>
      <c r="I50" s="197"/>
      <c r="J50" s="290"/>
      <c r="K50" s="290"/>
      <c r="L50" s="290"/>
      <c r="M50" s="290"/>
      <c r="N50" s="290"/>
      <c r="O50" s="291" t="s">
        <v>42</v>
      </c>
      <c r="P50" s="291"/>
      <c r="Q50" s="291"/>
      <c r="R50" s="291"/>
      <c r="S50" s="291"/>
      <c r="T50" s="291"/>
      <c r="U50" s="291"/>
      <c r="V50" s="204"/>
      <c r="W50" s="8"/>
      <c r="X50" s="45"/>
    </row>
    <row r="51" spans="2:24" x14ac:dyDescent="0.25">
      <c r="B51" s="41" t="s">
        <v>3</v>
      </c>
      <c r="C51" s="23"/>
      <c r="D51" s="74">
        <v>31</v>
      </c>
      <c r="E51" s="74">
        <f>+D51+1</f>
        <v>32</v>
      </c>
      <c r="F51" s="74">
        <f>+E51+1</f>
        <v>33</v>
      </c>
      <c r="G51" s="69">
        <f>+F51+1</f>
        <v>34</v>
      </c>
      <c r="H51" s="196">
        <f>+G51+1</f>
        <v>35</v>
      </c>
      <c r="I51" s="198"/>
      <c r="J51" s="160"/>
      <c r="O51" s="209" t="s">
        <v>43</v>
      </c>
      <c r="P51" s="209"/>
      <c r="Q51" s="209"/>
      <c r="R51" s="209"/>
      <c r="S51" s="209"/>
      <c r="T51" s="209"/>
      <c r="U51" s="209"/>
      <c r="V51" s="161"/>
      <c r="W51" s="12"/>
      <c r="X51" s="43"/>
    </row>
    <row r="52" spans="2:24" x14ac:dyDescent="0.25">
      <c r="B52" s="205"/>
      <c r="C52" s="21"/>
      <c r="D52" s="288" t="s">
        <v>5</v>
      </c>
      <c r="E52" s="289"/>
      <c r="F52" s="289"/>
      <c r="G52" s="277" t="s">
        <v>21</v>
      </c>
      <c r="H52" s="278">
        <v>1</v>
      </c>
      <c r="I52" s="199"/>
      <c r="J52" s="162"/>
      <c r="O52" s="212" t="s">
        <v>45</v>
      </c>
      <c r="P52" s="213"/>
      <c r="Q52" s="213"/>
      <c r="R52" s="213"/>
      <c r="S52" s="213"/>
      <c r="T52" s="213"/>
      <c r="U52" s="213"/>
      <c r="V52" s="163"/>
      <c r="W52" s="8"/>
    </row>
    <row r="53" spans="2:24" x14ac:dyDescent="0.25">
      <c r="B53" s="1" t="str">
        <f>+$B$17</f>
        <v>Mon</v>
      </c>
      <c r="C53" s="21"/>
      <c r="D53" s="207">
        <v>1</v>
      </c>
      <c r="E53" s="113">
        <f>D58+2</f>
        <v>8</v>
      </c>
      <c r="F53" s="114">
        <f>E58+2</f>
        <v>15</v>
      </c>
      <c r="G53" s="132">
        <f>F58+2</f>
        <v>22</v>
      </c>
      <c r="H53" s="135">
        <f>G58+2</f>
        <v>29</v>
      </c>
      <c r="I53" s="200"/>
      <c r="J53" s="158"/>
      <c r="O53" s="214" t="s">
        <v>46</v>
      </c>
      <c r="P53" s="215"/>
      <c r="Q53" s="215"/>
      <c r="R53" s="215"/>
      <c r="S53" s="215"/>
      <c r="T53" s="215"/>
      <c r="U53" s="215"/>
      <c r="V53" s="163"/>
    </row>
    <row r="54" spans="2:24" x14ac:dyDescent="0.25">
      <c r="B54" s="1" t="str">
        <f>+$B$18</f>
        <v>Tues</v>
      </c>
      <c r="C54" s="21"/>
      <c r="D54" s="207">
        <v>2</v>
      </c>
      <c r="E54" s="113">
        <f t="shared" ref="E54:H58" si="16">E53+1</f>
        <v>9</v>
      </c>
      <c r="F54" s="114">
        <f t="shared" si="16"/>
        <v>16</v>
      </c>
      <c r="G54" s="133">
        <f t="shared" si="16"/>
        <v>23</v>
      </c>
      <c r="H54" s="145">
        <f t="shared" si="16"/>
        <v>30</v>
      </c>
      <c r="I54" s="200"/>
      <c r="J54" s="158"/>
      <c r="O54" s="284" t="s">
        <v>47</v>
      </c>
      <c r="P54" s="282"/>
      <c r="Q54" s="283"/>
      <c r="R54" s="282"/>
      <c r="S54" s="282"/>
      <c r="T54" s="282"/>
      <c r="U54" s="282"/>
      <c r="V54" s="163"/>
    </row>
    <row r="55" spans="2:24" x14ac:dyDescent="0.25">
      <c r="B55" s="1" t="str">
        <f>+$B$19</f>
        <v>Wed</v>
      </c>
      <c r="C55" s="21"/>
      <c r="D55" s="207">
        <v>3</v>
      </c>
      <c r="E55" s="113">
        <f t="shared" si="16"/>
        <v>10</v>
      </c>
      <c r="F55" s="114">
        <f t="shared" si="16"/>
        <v>17</v>
      </c>
      <c r="G55" s="133">
        <f t="shared" si="16"/>
        <v>24</v>
      </c>
      <c r="H55" s="145">
        <v>31</v>
      </c>
      <c r="I55" s="200"/>
      <c r="J55" s="158"/>
      <c r="O55" s="216" t="s">
        <v>40</v>
      </c>
      <c r="P55" s="216"/>
      <c r="Q55" s="217"/>
      <c r="R55" s="216"/>
      <c r="S55" s="216"/>
      <c r="T55" s="216"/>
      <c r="U55" s="216"/>
      <c r="V55" s="163"/>
    </row>
    <row r="56" spans="2:24" x14ac:dyDescent="0.25">
      <c r="B56" s="1" t="str">
        <f>+$B$20</f>
        <v>Thurs</v>
      </c>
      <c r="C56" s="21"/>
      <c r="D56" s="207">
        <v>4</v>
      </c>
      <c r="E56" s="113">
        <f t="shared" si="16"/>
        <v>11</v>
      </c>
      <c r="F56" s="114">
        <f t="shared" si="16"/>
        <v>18</v>
      </c>
      <c r="G56" s="134">
        <f t="shared" si="16"/>
        <v>25</v>
      </c>
      <c r="H56" s="17"/>
      <c r="I56" s="200"/>
      <c r="J56" s="158"/>
      <c r="O56" s="218" t="s">
        <v>44</v>
      </c>
      <c r="P56" s="218"/>
      <c r="Q56" s="219"/>
      <c r="R56" s="218"/>
      <c r="S56" s="218"/>
      <c r="T56" s="218"/>
      <c r="U56" s="218"/>
      <c r="V56" s="163"/>
    </row>
    <row r="57" spans="2:24" x14ac:dyDescent="0.25">
      <c r="B57" s="1" t="str">
        <f>+$B$21</f>
        <v>Fri</v>
      </c>
      <c r="C57" s="21"/>
      <c r="D57" s="207">
        <v>5</v>
      </c>
      <c r="E57" s="113">
        <f t="shared" si="16"/>
        <v>12</v>
      </c>
      <c r="F57" s="114">
        <f t="shared" si="16"/>
        <v>19</v>
      </c>
      <c r="G57" s="134">
        <f t="shared" si="16"/>
        <v>26</v>
      </c>
      <c r="H57" s="17"/>
      <c r="I57" s="200"/>
      <c r="J57" s="158"/>
      <c r="K57" s="158"/>
      <c r="L57" s="158"/>
      <c r="M57" s="204"/>
      <c r="N57" s="204"/>
      <c r="O57" s="194" t="s">
        <v>41</v>
      </c>
      <c r="P57" s="194"/>
      <c r="Q57" s="195"/>
      <c r="R57" s="195"/>
      <c r="S57" s="195"/>
      <c r="T57" s="195"/>
      <c r="U57" s="195"/>
      <c r="V57" s="163"/>
    </row>
    <row r="58" spans="2:24" ht="13.8" thickBot="1" x14ac:dyDescent="0.3">
      <c r="B58" s="3" t="str">
        <f>+$B$22</f>
        <v>Sat</v>
      </c>
      <c r="C58" s="28"/>
      <c r="D58" s="208">
        <v>6</v>
      </c>
      <c r="E58" s="165">
        <f t="shared" si="16"/>
        <v>13</v>
      </c>
      <c r="F58" s="115">
        <f t="shared" si="16"/>
        <v>20</v>
      </c>
      <c r="G58" s="180">
        <f t="shared" si="16"/>
        <v>27</v>
      </c>
      <c r="H58" s="181"/>
      <c r="I58" s="200"/>
      <c r="J58" s="158"/>
      <c r="K58" s="158"/>
      <c r="L58" s="158"/>
      <c r="M58" s="204"/>
      <c r="N58" s="42"/>
      <c r="O58" s="189" t="s">
        <v>5</v>
      </c>
      <c r="P58" s="190"/>
      <c r="Q58" s="190"/>
      <c r="R58" s="191"/>
      <c r="S58" s="191"/>
      <c r="T58" s="191"/>
      <c r="U58" s="191"/>
      <c r="V58" s="163"/>
    </row>
    <row r="59" spans="2:24" x14ac:dyDescent="0.25">
      <c r="B59" s="163"/>
      <c r="C59" s="163"/>
      <c r="D59" s="192" t="s">
        <v>22</v>
      </c>
      <c r="E59" s="192"/>
      <c r="F59" s="193"/>
      <c r="G59" s="193"/>
      <c r="H59" s="193"/>
      <c r="I59" s="193"/>
      <c r="J59" s="193"/>
      <c r="K59" s="158"/>
      <c r="L59" s="158"/>
      <c r="M59" s="204"/>
      <c r="N59" s="42"/>
      <c r="O59" s="183"/>
      <c r="P59" s="188"/>
      <c r="V59" s="163"/>
    </row>
    <row r="60" spans="2:24" x14ac:dyDescent="0.25">
      <c r="B60" s="5"/>
      <c r="C60" s="5"/>
      <c r="D60" s="182" t="s">
        <v>23</v>
      </c>
      <c r="E60" s="183"/>
      <c r="F60" s="183"/>
      <c r="G60" s="182" t="s">
        <v>24</v>
      </c>
      <c r="H60" s="183"/>
      <c r="I60" s="184"/>
      <c r="J60" s="185"/>
      <c r="K60" s="182" t="s">
        <v>25</v>
      </c>
      <c r="L60" s="183"/>
      <c r="M60" s="183"/>
      <c r="N60" s="182" t="s">
        <v>26</v>
      </c>
      <c r="O60" s="10"/>
      <c r="P60" s="4"/>
      <c r="Q60" s="182" t="s">
        <v>27</v>
      </c>
      <c r="R60" s="183"/>
      <c r="S60" s="183"/>
      <c r="T60" s="182" t="s">
        <v>28</v>
      </c>
      <c r="U60" s="183"/>
      <c r="V60" s="5"/>
    </row>
    <row r="61" spans="2:24" x14ac:dyDescent="0.25">
      <c r="B61" s="176"/>
      <c r="C61" s="176"/>
      <c r="D61" s="182" t="s">
        <v>29</v>
      </c>
      <c r="E61" s="183"/>
      <c r="F61" s="183"/>
      <c r="G61" s="182" t="s">
        <v>30</v>
      </c>
      <c r="H61" s="183"/>
      <c r="I61" s="186"/>
      <c r="J61" s="187"/>
      <c r="K61" s="182" t="s">
        <v>31</v>
      </c>
      <c r="L61" s="183"/>
      <c r="M61" s="183"/>
      <c r="N61" s="182" t="s">
        <v>32</v>
      </c>
      <c r="O61" s="10"/>
      <c r="P61" s="9"/>
      <c r="Q61" s="182" t="s">
        <v>33</v>
      </c>
      <c r="R61" s="183"/>
      <c r="S61" s="183"/>
      <c r="T61" s="182" t="s">
        <v>34</v>
      </c>
      <c r="U61" s="183"/>
      <c r="V61" s="9"/>
    </row>
    <row r="62" spans="2:24" x14ac:dyDescent="0.25">
      <c r="B62" s="42"/>
      <c r="C62" s="177"/>
      <c r="D62" s="182" t="s">
        <v>35</v>
      </c>
      <c r="E62" s="183"/>
      <c r="F62" s="183"/>
      <c r="G62" s="182" t="s">
        <v>36</v>
      </c>
      <c r="H62" s="183"/>
      <c r="I62" s="177"/>
      <c r="J62" s="178"/>
      <c r="K62" s="182" t="s">
        <v>37</v>
      </c>
      <c r="L62" s="183"/>
      <c r="M62" s="183"/>
      <c r="N62" s="182" t="s">
        <v>38</v>
      </c>
      <c r="O62" s="10"/>
      <c r="P62" s="4"/>
      <c r="Q62" s="159"/>
      <c r="R62" s="16"/>
      <c r="S62" s="16"/>
      <c r="T62" s="16"/>
      <c r="U62" s="16"/>
    </row>
    <row r="63" spans="2:24" x14ac:dyDescent="0.25">
      <c r="B63" s="42"/>
      <c r="C63" s="166"/>
      <c r="D63" s="167"/>
      <c r="E63" s="167"/>
      <c r="F63" s="168"/>
      <c r="G63" s="168"/>
      <c r="H63" s="168"/>
      <c r="I63" s="168"/>
      <c r="J63" s="169"/>
      <c r="K63" s="169"/>
      <c r="L63" s="169"/>
      <c r="M63" s="169"/>
      <c r="N63" s="169"/>
      <c r="O63" s="10"/>
      <c r="P63" s="4"/>
      <c r="Q63" s="159"/>
      <c r="R63" s="16"/>
      <c r="S63" s="16"/>
      <c r="T63" s="16"/>
      <c r="U63" s="16"/>
      <c r="V63" s="15"/>
    </row>
    <row r="64" spans="2:24" x14ac:dyDescent="0.25">
      <c r="B64" s="42"/>
      <c r="C64" s="170"/>
      <c r="D64" s="170"/>
      <c r="E64" s="170"/>
      <c r="F64" s="170"/>
      <c r="G64" s="171"/>
      <c r="H64" s="170"/>
      <c r="I64" s="170"/>
      <c r="J64" s="172"/>
      <c r="K64" s="172"/>
      <c r="L64" s="172"/>
      <c r="M64" s="172"/>
      <c r="N64" s="172"/>
      <c r="O64" s="10"/>
      <c r="P64" s="15"/>
      <c r="Q64" s="159"/>
      <c r="R64" s="16"/>
      <c r="S64" s="16"/>
      <c r="T64" s="16"/>
      <c r="U64" s="16"/>
      <c r="V64" s="15"/>
    </row>
    <row r="65" spans="2:22" x14ac:dyDescent="0.25">
      <c r="B65" s="42"/>
      <c r="C65" s="173"/>
      <c r="D65" s="173"/>
      <c r="E65" s="174"/>
      <c r="F65" s="174"/>
      <c r="G65" s="174"/>
      <c r="H65" s="174"/>
      <c r="I65" s="174"/>
      <c r="J65" s="175"/>
      <c r="K65" s="175"/>
      <c r="L65" s="175"/>
      <c r="M65" s="175"/>
      <c r="N65" s="175"/>
      <c r="O65" s="10"/>
      <c r="P65" s="4"/>
      <c r="Q65" s="159"/>
      <c r="R65" s="16"/>
      <c r="S65" s="16"/>
      <c r="T65" s="16"/>
      <c r="U65" s="16"/>
      <c r="V65" s="15"/>
    </row>
    <row r="66" spans="2:22" x14ac:dyDescent="0.25">
      <c r="B66" s="42"/>
      <c r="C66" s="171"/>
      <c r="D66" s="171"/>
      <c r="E66" s="171"/>
      <c r="F66" s="171"/>
      <c r="G66" s="171"/>
      <c r="H66" s="171"/>
      <c r="I66" s="171"/>
      <c r="J66" s="156"/>
      <c r="K66" s="156"/>
      <c r="L66" s="156" t="s">
        <v>39</v>
      </c>
      <c r="M66" s="156"/>
      <c r="N66" s="156"/>
      <c r="O66" s="10"/>
      <c r="P66" s="9"/>
      <c r="Q66" s="159"/>
      <c r="R66" s="16"/>
      <c r="S66" s="16"/>
      <c r="T66" s="16"/>
      <c r="U66" s="16"/>
      <c r="V66" s="15"/>
    </row>
    <row r="67" spans="2:22" x14ac:dyDescent="0.25">
      <c r="B67" s="42"/>
      <c r="C67" s="173"/>
      <c r="D67" s="173"/>
      <c r="E67" s="174"/>
      <c r="F67" s="174"/>
      <c r="G67" s="174"/>
      <c r="H67" s="174"/>
      <c r="I67" s="174"/>
      <c r="J67" s="175"/>
      <c r="K67" s="175"/>
      <c r="L67" s="175"/>
      <c r="M67" s="175"/>
      <c r="N67" s="175"/>
      <c r="O67" s="156"/>
      <c r="P67" s="9"/>
      <c r="Q67" s="159"/>
      <c r="R67" s="16"/>
      <c r="S67" s="16"/>
      <c r="T67" s="16"/>
      <c r="U67" s="16"/>
      <c r="V67" s="16"/>
    </row>
    <row r="68" spans="2:22" x14ac:dyDescent="0.25">
      <c r="B68" s="42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Q68" s="5"/>
      <c r="R68" s="9"/>
      <c r="S68" s="16"/>
      <c r="T68" s="16"/>
      <c r="U68" s="16"/>
      <c r="V68" s="15"/>
    </row>
    <row r="69" spans="2:22" x14ac:dyDescent="0.25">
      <c r="B69" s="42"/>
      <c r="C69" s="146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V69" s="9"/>
    </row>
    <row r="70" spans="2:22" x14ac:dyDescent="0.25">
      <c r="B70" s="179"/>
      <c r="C70" s="156"/>
      <c r="D70" s="179"/>
      <c r="E70" s="179"/>
      <c r="F70" s="179"/>
      <c r="G70" s="179"/>
      <c r="H70" s="179"/>
      <c r="I70" s="179"/>
      <c r="J70" s="42"/>
      <c r="K70" s="42"/>
      <c r="L70" s="156"/>
      <c r="M70" s="156"/>
      <c r="N70" s="156"/>
      <c r="V70" s="9"/>
    </row>
  </sheetData>
  <dataConsolidate/>
  <mergeCells count="17">
    <mergeCell ref="P25:Q25"/>
    <mergeCell ref="P14:T14"/>
    <mergeCell ref="J14:N14"/>
    <mergeCell ref="D14:H14"/>
    <mergeCell ref="P23:T23"/>
    <mergeCell ref="J23:N23"/>
    <mergeCell ref="D23:H23"/>
    <mergeCell ref="P32:T32"/>
    <mergeCell ref="P41:T41"/>
    <mergeCell ref="J32:N32"/>
    <mergeCell ref="D32:H32"/>
    <mergeCell ref="D52:F52"/>
    <mergeCell ref="J50:N50"/>
    <mergeCell ref="J41:N41"/>
    <mergeCell ref="D41:H41"/>
    <mergeCell ref="D50:H50"/>
    <mergeCell ref="O50:U50"/>
  </mergeCells>
  <phoneticPr fontId="0" type="noConversion"/>
  <printOptions horizontalCentered="1" verticalCentered="1"/>
  <pageMargins left="0.19685039370078741" right="0.23622047244094491" top="0.59055118110236227" bottom="0.39370078740157483" header="0.51181102362204722" footer="0.31496062992125984"/>
  <pageSetup paperSize="9" scale="92" orientation="portrait" r:id="rId1"/>
  <headerFooter alignWithMargins="0"/>
  <ignoredErrors>
    <ignoredError sqref="R30 R26 K28 K26:K27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5F486CF9A84E4B83A1D382449A9E59" ma:contentTypeVersion="13" ma:contentTypeDescription="Een nieuw document maken." ma:contentTypeScope="" ma:versionID="865e6ca810002b1b012b618bb76e77c7">
  <xsd:schema xmlns:xsd="http://www.w3.org/2001/XMLSchema" xmlns:xs="http://www.w3.org/2001/XMLSchema" xmlns:p="http://schemas.microsoft.com/office/2006/metadata/properties" xmlns:ns3="305d9c35-e4e7-46dc-b696-2e0d98cbe4ff" xmlns:ns4="4dfc51d9-fd9a-4c2e-9b35-2a6b8dbf690b" targetNamespace="http://schemas.microsoft.com/office/2006/metadata/properties" ma:root="true" ma:fieldsID="6dd02dff3bcc54ce922f3978c6584fd0" ns3:_="" ns4:_="">
    <xsd:import namespace="305d9c35-e4e7-46dc-b696-2e0d98cbe4ff"/>
    <xsd:import namespace="4dfc51d9-fd9a-4c2e-9b35-2a6b8dbf690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5d9c35-e4e7-46dc-b696-2e0d98cbe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c51d9-fd9a-4c2e-9b35-2a6b8dbf69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41CF66-2C7B-4FB6-B9DD-BF6B999FBE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C973A8-DE99-4B56-9101-9ECA2CE9C648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305d9c35-e4e7-46dc-b696-2e0d98cbe4ff"/>
    <ds:schemaRef ds:uri="http://schemas.microsoft.com/office/2006/metadata/properties"/>
    <ds:schemaRef ds:uri="http://schemas.openxmlformats.org/package/2006/metadata/core-properties"/>
    <ds:schemaRef ds:uri="4dfc51d9-fd9a-4c2e-9b35-2a6b8dbf690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37280B4-60B3-4F06-9B46-18BA4CFF32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5d9c35-e4e7-46dc-b696-2e0d98cbe4ff"/>
    <ds:schemaRef ds:uri="4dfc51d9-fd9a-4c2e-9b35-2a6b8dbf69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2021-2022</vt:lpstr>
      <vt:lpstr>'2021-2022'!Print_Area</vt:lpstr>
    </vt:vector>
  </TitlesOfParts>
  <Manager/>
  <Company>Fontys Hogescholen FFB Afdeling Onderwijs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Fontys Jaaragenda</dc:title>
  <dc:subject/>
  <dc:creator>Hans Schrijen</dc:creator>
  <cp:keywords/>
  <dc:description/>
  <cp:lastModifiedBy>Heel,Elga M.C.H. van</cp:lastModifiedBy>
  <cp:revision/>
  <cp:lastPrinted>2021-03-25T10:49:48Z</cp:lastPrinted>
  <dcterms:created xsi:type="dcterms:W3CDTF">2000-04-06T13:45:13Z</dcterms:created>
  <dcterms:modified xsi:type="dcterms:W3CDTF">2021-12-06T13:52:10Z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0x010100C95F486CF9A84E4B83A1D382449A9E59</vt:lpwstr>
  </property>
</Properties>
</file>